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J:\s1\15総務\40広報広聴\10諸務\03育さぽとやま管理\R7\R71222　連携園（くすのき）の変更\"/>
    </mc:Choice>
  </mc:AlternateContent>
  <xr:revisionPtr revIDLastSave="0" documentId="8_{72690375-18EC-41D1-A031-CC9A73B437A6}" xr6:coauthVersionLast="47" xr6:coauthVersionMax="47" xr10:uidLastSave="{00000000-0000-0000-0000-000000000000}"/>
  <bookViews>
    <workbookView xWindow="-3278" yWindow="8002" windowWidth="20716" windowHeight="13155" xr2:uid="{00000000-000D-0000-FFFF-FFFF00000000}"/>
  </bookViews>
  <sheets>
    <sheet name="保育所等一覧表（R8.4.1予定）" sheetId="25" r:id="rId1"/>
  </sheets>
  <definedNames>
    <definedName name="_xlnm._FilterDatabase" localSheetId="0" hidden="1">'保育所等一覧表（R8.4.1予定）'!$A$13:$S$301</definedName>
    <definedName name="_xlnm.Print_Area" localSheetId="0">'保育所等一覧表（R8.4.1予定）'!$A$1:$T$301</definedName>
    <definedName name="_xlnm.Print_Titles" localSheetId="0">'保育所等一覧表（R8.4.1予定）'!$1:$13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01" i="25" l="1"/>
  <c r="C301" i="25"/>
  <c r="O299" i="25"/>
  <c r="C299" i="25"/>
  <c r="C296" i="25"/>
  <c r="C297" i="25" s="1"/>
  <c r="S293" i="25"/>
  <c r="S294" i="25" s="1"/>
  <c r="R293" i="25"/>
  <c r="R294" i="25" s="1"/>
  <c r="Q293" i="25"/>
  <c r="Q294" i="25" s="1"/>
  <c r="P293" i="25"/>
  <c r="P294" i="25" s="1"/>
  <c r="O293" i="25"/>
  <c r="O294" i="25" s="1"/>
  <c r="C293" i="25"/>
  <c r="C294" i="25" s="1"/>
  <c r="S291" i="25"/>
  <c r="R291" i="25"/>
  <c r="O291" i="25"/>
  <c r="C291" i="25"/>
  <c r="S288" i="25"/>
  <c r="R288" i="25"/>
  <c r="O288" i="25"/>
  <c r="C288" i="25"/>
  <c r="S285" i="25"/>
  <c r="S286" i="25" s="1"/>
  <c r="R285" i="25"/>
  <c r="R286" i="25" s="1"/>
  <c r="Q285" i="25"/>
  <c r="Q286" i="25" s="1"/>
  <c r="C285" i="25"/>
  <c r="C286" i="25" s="1"/>
  <c r="S282" i="25"/>
  <c r="S283" i="25" s="1"/>
  <c r="R282" i="25"/>
  <c r="R283" i="25" s="1"/>
  <c r="Q282" i="25"/>
  <c r="Q283" i="25" s="1"/>
  <c r="C282" i="25"/>
  <c r="C283" i="25" s="1"/>
  <c r="S279" i="25"/>
  <c r="S280" i="25" s="1"/>
  <c r="R279" i="25"/>
  <c r="R280" i="25" s="1"/>
  <c r="Q279" i="25"/>
  <c r="Q280" i="25" s="1"/>
  <c r="P279" i="25"/>
  <c r="P280" i="25" s="1"/>
  <c r="O279" i="25"/>
  <c r="O280" i="25" s="1"/>
  <c r="C279" i="25"/>
  <c r="C280" i="25" s="1"/>
  <c r="C277" i="25"/>
  <c r="C275" i="25"/>
  <c r="S273" i="25"/>
  <c r="O273" i="25"/>
  <c r="C273" i="25"/>
  <c r="C271" i="25"/>
  <c r="O269" i="25"/>
  <c r="C269" i="25"/>
  <c r="S266" i="25"/>
  <c r="S267" i="25" s="1"/>
  <c r="Q266" i="25"/>
  <c r="Q267" i="25" s="1"/>
  <c r="O266" i="25"/>
  <c r="O267" i="25" s="1"/>
  <c r="C266" i="25"/>
  <c r="C267" i="25" s="1"/>
  <c r="S263" i="25"/>
  <c r="S264" i="25" s="1"/>
  <c r="R263" i="25"/>
  <c r="R264" i="25" s="1"/>
  <c r="Q263" i="25"/>
  <c r="Q264" i="25" s="1"/>
  <c r="O263" i="25"/>
  <c r="O264" i="25" s="1"/>
  <c r="C263" i="25"/>
  <c r="C264" i="25" s="1"/>
  <c r="S261" i="25"/>
  <c r="O261" i="25"/>
  <c r="C261" i="25"/>
  <c r="C259" i="25"/>
  <c r="S256" i="25"/>
  <c r="S257" i="25" s="1"/>
  <c r="R256" i="25"/>
  <c r="R257" i="25" s="1"/>
  <c r="Q256" i="25"/>
  <c r="Q257" i="25" s="1"/>
  <c r="O256" i="25"/>
  <c r="O257" i="25" s="1"/>
  <c r="C256" i="25"/>
  <c r="C257" i="25" s="1"/>
  <c r="S254" i="25"/>
  <c r="R254" i="25"/>
  <c r="P254" i="25"/>
  <c r="O254" i="25"/>
  <c r="C254" i="25"/>
  <c r="O252" i="25"/>
  <c r="C252" i="25"/>
  <c r="R250" i="25"/>
  <c r="O250" i="25"/>
  <c r="C250" i="25"/>
  <c r="S247" i="25"/>
  <c r="S248" i="25" s="1"/>
  <c r="R247" i="25"/>
  <c r="R248" i="25" s="1"/>
  <c r="Q247" i="25"/>
  <c r="Q248" i="25" s="1"/>
  <c r="O247" i="25"/>
  <c r="O248" i="25" s="1"/>
  <c r="C247" i="25"/>
  <c r="C248" i="25" s="1"/>
  <c r="S244" i="25"/>
  <c r="S245" i="25" s="1"/>
  <c r="R244" i="25"/>
  <c r="R245" i="25" s="1"/>
  <c r="Q244" i="25"/>
  <c r="Q245" i="25" s="1"/>
  <c r="P244" i="25"/>
  <c r="P245" i="25" s="1"/>
  <c r="O244" i="25"/>
  <c r="O245" i="25" s="1"/>
  <c r="C244" i="25"/>
  <c r="C245" i="25" s="1"/>
  <c r="S242" i="25"/>
  <c r="O242" i="25"/>
  <c r="C242" i="25"/>
  <c r="C240" i="25"/>
  <c r="C238" i="25"/>
  <c r="C235" i="25"/>
  <c r="C236" i="25" s="1"/>
  <c r="Q231" i="25"/>
  <c r="Q232" i="25" s="1"/>
  <c r="Q233" i="25" s="1"/>
  <c r="C231" i="25"/>
  <c r="C232" i="25" s="1"/>
  <c r="C233" i="25" s="1"/>
  <c r="O228" i="25"/>
  <c r="O229" i="25" s="1"/>
  <c r="C228" i="25"/>
  <c r="C229" i="25" s="1"/>
  <c r="O225" i="25"/>
  <c r="O226" i="25" s="1"/>
  <c r="C225" i="25"/>
  <c r="C226" i="25" s="1"/>
  <c r="C222" i="25"/>
  <c r="C223" i="25" s="1"/>
  <c r="R221" i="25"/>
  <c r="R222" i="25" s="1"/>
  <c r="R223" i="25" s="1"/>
  <c r="Q221" i="25"/>
  <c r="Q222" i="25" s="1"/>
  <c r="Q223" i="25" s="1"/>
  <c r="O221" i="25"/>
  <c r="O222" i="25" s="1"/>
  <c r="O223" i="25" s="1"/>
  <c r="F221" i="25"/>
  <c r="F222" i="25" s="1"/>
  <c r="C221" i="25"/>
  <c r="R218" i="25"/>
  <c r="R219" i="25" s="1"/>
  <c r="C218" i="25"/>
  <c r="C219" i="25" s="1"/>
  <c r="R215" i="25"/>
  <c r="R216" i="25" s="1"/>
  <c r="Q215" i="25"/>
  <c r="Q216" i="25" s="1"/>
  <c r="F215" i="25"/>
  <c r="C215" i="25"/>
  <c r="C216" i="25" s="1"/>
  <c r="C212" i="25"/>
  <c r="C213" i="25" s="1"/>
  <c r="Q208" i="25"/>
  <c r="Q209" i="25" s="1"/>
  <c r="Q210" i="25" s="1"/>
  <c r="O208" i="25"/>
  <c r="O209" i="25" s="1"/>
  <c r="O210" i="25" s="1"/>
  <c r="C208" i="25"/>
  <c r="C209" i="25" s="1"/>
  <c r="C210" i="25" s="1"/>
  <c r="S205" i="25"/>
  <c r="S206" i="25" s="1"/>
  <c r="J205" i="25"/>
  <c r="I205" i="25"/>
  <c r="C205" i="25"/>
  <c r="C206" i="25" s="1"/>
  <c r="R201" i="25"/>
  <c r="R202" i="25" s="1"/>
  <c r="R203" i="25" s="1"/>
  <c r="Q201" i="25"/>
  <c r="Q202" i="25" s="1"/>
  <c r="Q203" i="25" s="1"/>
  <c r="O201" i="25"/>
  <c r="O202" i="25" s="1"/>
  <c r="O203" i="25" s="1"/>
  <c r="C201" i="25"/>
  <c r="C202" i="25" s="1"/>
  <c r="C203" i="25" s="1"/>
  <c r="R199" i="25"/>
  <c r="S198" i="25"/>
  <c r="S199" i="25" s="1"/>
  <c r="R198" i="25"/>
  <c r="Q198" i="25"/>
  <c r="Q199" i="25" s="1"/>
  <c r="O198" i="25"/>
  <c r="O199" i="25" s="1"/>
  <c r="C198" i="25"/>
  <c r="C199" i="25" s="1"/>
  <c r="S196" i="25"/>
  <c r="R196" i="25"/>
  <c r="O196" i="25"/>
  <c r="C196" i="25"/>
  <c r="S194" i="25"/>
  <c r="C194" i="25"/>
  <c r="O192" i="25"/>
  <c r="S191" i="25"/>
  <c r="S192" i="25" s="1"/>
  <c r="R191" i="25"/>
  <c r="R192" i="25" s="1"/>
  <c r="Q191" i="25"/>
  <c r="Q192" i="25" s="1"/>
  <c r="P191" i="25"/>
  <c r="P192" i="25" s="1"/>
  <c r="O191" i="25"/>
  <c r="C191" i="25"/>
  <c r="C192" i="25" s="1"/>
  <c r="O189" i="25"/>
  <c r="C189" i="25"/>
  <c r="S186" i="25"/>
  <c r="S187" i="25" s="1"/>
  <c r="Q186" i="25"/>
  <c r="Q187" i="25" s="1"/>
  <c r="O186" i="25"/>
  <c r="O187" i="25" s="1"/>
  <c r="C186" i="25"/>
  <c r="C187" i="25" s="1"/>
  <c r="S183" i="25"/>
  <c r="S184" i="25" s="1"/>
  <c r="R183" i="25"/>
  <c r="R184" i="25" s="1"/>
  <c r="Q183" i="25"/>
  <c r="Q184" i="25" s="1"/>
  <c r="O183" i="25"/>
  <c r="O184" i="25" s="1"/>
  <c r="C183" i="25"/>
  <c r="C184" i="25" s="1"/>
  <c r="S180" i="25"/>
  <c r="S181" i="25" s="1"/>
  <c r="R180" i="25"/>
  <c r="R181" i="25" s="1"/>
  <c r="Q180" i="25"/>
  <c r="Q181" i="25" s="1"/>
  <c r="O180" i="25"/>
  <c r="O181" i="25" s="1"/>
  <c r="C180" i="25"/>
  <c r="C181" i="25" s="1"/>
  <c r="S176" i="25"/>
  <c r="S177" i="25" s="1"/>
  <c r="S178" i="25" s="1"/>
  <c r="Q176" i="25"/>
  <c r="Q177" i="25" s="1"/>
  <c r="Q178" i="25" s="1"/>
  <c r="O176" i="25"/>
  <c r="O177" i="25" s="1"/>
  <c r="O178" i="25" s="1"/>
  <c r="C176" i="25"/>
  <c r="C177" i="25" s="1"/>
  <c r="C178" i="25" s="1"/>
  <c r="O174" i="25"/>
  <c r="C174" i="25"/>
  <c r="Q172" i="25"/>
  <c r="S171" i="25"/>
  <c r="S172" i="25" s="1"/>
  <c r="R171" i="25"/>
  <c r="R172" i="25" s="1"/>
  <c r="Q171" i="25"/>
  <c r="O171" i="25"/>
  <c r="O172" i="25" s="1"/>
  <c r="C171" i="25"/>
  <c r="C172" i="25" s="1"/>
  <c r="S168" i="25"/>
  <c r="S169" i="25" s="1"/>
  <c r="R168" i="25"/>
  <c r="R169" i="25" s="1"/>
  <c r="Q168" i="25"/>
  <c r="Q169" i="25" s="1"/>
  <c r="P168" i="25"/>
  <c r="P169" i="25" s="1"/>
  <c r="O168" i="25"/>
  <c r="O169" i="25" s="1"/>
  <c r="C168" i="25"/>
  <c r="C169" i="25" s="1"/>
  <c r="S166" i="25"/>
  <c r="C166" i="25"/>
  <c r="S164" i="25"/>
  <c r="R164" i="25"/>
  <c r="Q164" i="25"/>
  <c r="O164" i="25"/>
  <c r="C164" i="25"/>
  <c r="O162" i="25"/>
  <c r="C162" i="25"/>
  <c r="S159" i="25"/>
  <c r="S160" i="25" s="1"/>
  <c r="R159" i="25"/>
  <c r="R160" i="25" s="1"/>
  <c r="Q159" i="25"/>
  <c r="Q160" i="25" s="1"/>
  <c r="O159" i="25"/>
  <c r="O160" i="25" s="1"/>
  <c r="C159" i="25"/>
  <c r="C160" i="25" s="1"/>
  <c r="S156" i="25"/>
  <c r="S157" i="25" s="1"/>
  <c r="R156" i="25"/>
  <c r="R157" i="25" s="1"/>
  <c r="Q156" i="25"/>
  <c r="Q157" i="25" s="1"/>
  <c r="O156" i="25"/>
  <c r="O157" i="25" s="1"/>
  <c r="C156" i="25"/>
  <c r="C157" i="25" s="1"/>
  <c r="S153" i="25"/>
  <c r="S154" i="25" s="1"/>
  <c r="R153" i="25"/>
  <c r="R154" i="25" s="1"/>
  <c r="Q153" i="25"/>
  <c r="Q154" i="25" s="1"/>
  <c r="O153" i="25"/>
  <c r="O154" i="25" s="1"/>
  <c r="C153" i="25"/>
  <c r="C154" i="25" s="1"/>
  <c r="S151" i="25"/>
  <c r="O151" i="25"/>
  <c r="C151" i="25"/>
  <c r="S149" i="25"/>
  <c r="R149" i="25"/>
  <c r="O149" i="25"/>
  <c r="C149" i="25"/>
  <c r="S147" i="25"/>
  <c r="O147" i="25"/>
  <c r="C147" i="25"/>
  <c r="O145" i="25"/>
  <c r="C145" i="25"/>
  <c r="R143" i="25"/>
  <c r="C143" i="25"/>
  <c r="S140" i="25"/>
  <c r="S141" i="25" s="1"/>
  <c r="R140" i="25"/>
  <c r="R141" i="25" s="1"/>
  <c r="Q140" i="25"/>
  <c r="Q141" i="25" s="1"/>
  <c r="O140" i="25"/>
  <c r="O141" i="25" s="1"/>
  <c r="C140" i="25"/>
  <c r="C141" i="25" s="1"/>
  <c r="R138" i="25"/>
  <c r="S137" i="25"/>
  <c r="S138" i="25" s="1"/>
  <c r="R137" i="25"/>
  <c r="Q137" i="25"/>
  <c r="Q138" i="25" s="1"/>
  <c r="O137" i="25"/>
  <c r="O138" i="25" s="1"/>
  <c r="C137" i="25"/>
  <c r="C138" i="25" s="1"/>
  <c r="O135" i="25"/>
  <c r="C135" i="25"/>
  <c r="S133" i="25"/>
  <c r="S132" i="25"/>
  <c r="R132" i="25"/>
  <c r="R133" i="25" s="1"/>
  <c r="Q132" i="25"/>
  <c r="Q133" i="25" s="1"/>
  <c r="O132" i="25"/>
  <c r="O133" i="25" s="1"/>
  <c r="C132" i="25"/>
  <c r="C133" i="25" s="1"/>
  <c r="S130" i="25"/>
  <c r="R130" i="25"/>
  <c r="O130" i="25"/>
  <c r="C130" i="25"/>
  <c r="O127" i="25"/>
  <c r="C127" i="25"/>
  <c r="O125" i="25"/>
  <c r="C125" i="25"/>
  <c r="Q123" i="25"/>
  <c r="C123" i="25"/>
  <c r="R122" i="25"/>
  <c r="R123" i="25" s="1"/>
  <c r="Q122" i="25"/>
  <c r="C122" i="25"/>
  <c r="S120" i="25"/>
  <c r="O120" i="25"/>
  <c r="C120" i="25"/>
  <c r="S117" i="25"/>
  <c r="S118" i="25" s="1"/>
  <c r="R117" i="25"/>
  <c r="R118" i="25" s="1"/>
  <c r="Q117" i="25"/>
  <c r="Q118" i="25" s="1"/>
  <c r="C117" i="25"/>
  <c r="C118" i="25" s="1"/>
  <c r="R115" i="25"/>
  <c r="Q115" i="25"/>
  <c r="S114" i="25"/>
  <c r="S115" i="25" s="1"/>
  <c r="R114" i="25"/>
  <c r="Q114" i="25"/>
  <c r="O114" i="25"/>
  <c r="O115" i="25" s="1"/>
  <c r="C114" i="25"/>
  <c r="C115" i="25" s="1"/>
  <c r="R112" i="25"/>
  <c r="O112" i="25"/>
  <c r="C112" i="25"/>
  <c r="S109" i="25"/>
  <c r="S110" i="25" s="1"/>
  <c r="R109" i="25"/>
  <c r="R110" i="25" s="1"/>
  <c r="Q109" i="25"/>
  <c r="Q110" i="25" s="1"/>
  <c r="O109" i="25"/>
  <c r="O110" i="25" s="1"/>
  <c r="C109" i="25"/>
  <c r="C110" i="25" s="1"/>
  <c r="S107" i="25"/>
  <c r="R107" i="25"/>
  <c r="O107" i="25"/>
  <c r="C107" i="25"/>
  <c r="S104" i="25"/>
  <c r="S105" i="25" s="1"/>
  <c r="R104" i="25"/>
  <c r="R105" i="25" s="1"/>
  <c r="Q104" i="25"/>
  <c r="Q105" i="25" s="1"/>
  <c r="O104" i="25"/>
  <c r="O105" i="25" s="1"/>
  <c r="C104" i="25"/>
  <c r="C105" i="25" s="1"/>
  <c r="S102" i="25"/>
  <c r="S101" i="25"/>
  <c r="Q101" i="25"/>
  <c r="Q102" i="25" s="1"/>
  <c r="O101" i="25"/>
  <c r="O102" i="25" s="1"/>
  <c r="C101" i="25"/>
  <c r="C102" i="25" s="1"/>
  <c r="S98" i="25"/>
  <c r="S99" i="25" s="1"/>
  <c r="R98" i="25"/>
  <c r="R99" i="25" s="1"/>
  <c r="Q98" i="25"/>
  <c r="Q99" i="25" s="1"/>
  <c r="C98" i="25"/>
  <c r="C99" i="25" s="1"/>
  <c r="S96" i="25"/>
  <c r="R96" i="25"/>
  <c r="Q96" i="25"/>
  <c r="C96" i="25"/>
  <c r="S94" i="25"/>
  <c r="C94" i="25"/>
  <c r="S92" i="25"/>
  <c r="R92" i="25"/>
  <c r="O92" i="25"/>
  <c r="C92" i="25"/>
  <c r="S90" i="25"/>
  <c r="O90" i="25"/>
  <c r="C90" i="25"/>
  <c r="S87" i="25"/>
  <c r="S88" i="25" s="1"/>
  <c r="R87" i="25"/>
  <c r="R88" i="25" s="1"/>
  <c r="Q87" i="25"/>
  <c r="Q88" i="25" s="1"/>
  <c r="O87" i="25"/>
  <c r="O88" i="25" s="1"/>
  <c r="C87" i="25"/>
  <c r="C88" i="25" s="1"/>
  <c r="O85" i="25"/>
  <c r="C85" i="25"/>
  <c r="S83" i="25"/>
  <c r="R83" i="25"/>
  <c r="O83" i="25"/>
  <c r="C83" i="25"/>
  <c r="S81" i="25"/>
  <c r="O81" i="25"/>
  <c r="C81" i="25"/>
  <c r="S79" i="25"/>
  <c r="R79" i="25"/>
  <c r="O79" i="25"/>
  <c r="C79" i="25"/>
  <c r="S77" i="25"/>
  <c r="C77" i="25"/>
  <c r="S75" i="25"/>
  <c r="C75" i="25"/>
  <c r="S73" i="25"/>
  <c r="R73" i="25"/>
  <c r="O73" i="25"/>
  <c r="C73" i="25"/>
  <c r="S70" i="25"/>
  <c r="S71" i="25" s="1"/>
  <c r="R70" i="25"/>
  <c r="R71" i="25" s="1"/>
  <c r="Q70" i="25"/>
  <c r="Q71" i="25" s="1"/>
  <c r="O70" i="25"/>
  <c r="O71" i="25" s="1"/>
  <c r="C70" i="25"/>
  <c r="C71" i="25" s="1"/>
  <c r="S68" i="25"/>
  <c r="C68" i="25"/>
  <c r="C66" i="25"/>
  <c r="C64" i="25"/>
  <c r="R61" i="25"/>
  <c r="R62" i="25" s="1"/>
  <c r="Q61" i="25"/>
  <c r="Q62" i="25" s="1"/>
  <c r="O61" i="25"/>
  <c r="O62" i="25" s="1"/>
  <c r="C61" i="25"/>
  <c r="C62" i="25" s="1"/>
  <c r="A61" i="25"/>
  <c r="A62" i="25" s="1"/>
  <c r="A63" i="25" s="1"/>
  <c r="A64" i="25" s="1"/>
  <c r="A65" i="25" s="1"/>
  <c r="A66" i="25" s="1"/>
  <c r="A67" i="25" s="1"/>
  <c r="A68" i="25" s="1"/>
  <c r="A69" i="25" s="1"/>
  <c r="A70" i="25" s="1"/>
  <c r="A71" i="25" s="1"/>
  <c r="A72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5" i="25" s="1"/>
  <c r="A86" i="25" s="1"/>
  <c r="A87" i="25" s="1"/>
  <c r="A88" i="25" s="1"/>
  <c r="A89" i="25" s="1"/>
  <c r="A90" i="25" s="1"/>
  <c r="A91" i="25" s="1"/>
  <c r="A92" i="25" s="1"/>
  <c r="A93" i="25" s="1"/>
  <c r="A94" i="25" s="1"/>
  <c r="A95" i="25" s="1"/>
  <c r="A96" i="25" s="1"/>
  <c r="A97" i="25" s="1"/>
  <c r="A98" i="25" s="1"/>
  <c r="A99" i="25" s="1"/>
  <c r="C59" i="25"/>
  <c r="C57" i="25"/>
  <c r="C55" i="25"/>
  <c r="C53" i="25"/>
  <c r="O51" i="25"/>
  <c r="C51" i="25"/>
  <c r="C49" i="25"/>
  <c r="O47" i="25"/>
  <c r="C47" i="25"/>
  <c r="C45" i="25"/>
  <c r="C43" i="25"/>
  <c r="C41" i="25"/>
  <c r="C39" i="25"/>
  <c r="C37" i="25"/>
  <c r="C35" i="25"/>
  <c r="C33" i="25"/>
  <c r="C31" i="25"/>
  <c r="C29" i="25"/>
  <c r="C27" i="25"/>
  <c r="C25" i="25"/>
  <c r="C23" i="25"/>
  <c r="C21" i="25"/>
  <c r="C19" i="25"/>
  <c r="C17" i="25"/>
  <c r="A16" i="25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C15" i="25"/>
  <c r="A15" i="25"/>
</calcChain>
</file>

<file path=xl/sharedStrings.xml><?xml version="1.0" encoding="utf-8"?>
<sst xmlns="http://schemas.openxmlformats.org/spreadsheetml/2006/main" count="2819" uniqueCount="485">
  <si>
    <t>492-3355</t>
  </si>
  <si>
    <t>○</t>
  </si>
  <si>
    <t>435-0386</t>
  </si>
  <si>
    <t>451-9777</t>
  </si>
  <si>
    <t>特別保育（※２）</t>
    <rPh sb="0" eb="2">
      <t>トクベツ</t>
    </rPh>
    <rPh sb="2" eb="4">
      <t>ホイク</t>
    </rPh>
    <phoneticPr fontId="3"/>
  </si>
  <si>
    <t>436-7590</t>
  </si>
  <si>
    <t>愛宕町一丁目2-2</t>
  </si>
  <si>
    <t>※３　建て替えに伴い、令和７年７月に旧呉羽保育所（呉羽町４９９０）に移転しました。</t>
  </si>
  <si>
    <t>468-2659</t>
  </si>
  <si>
    <t>双葉保育所</t>
  </si>
  <si>
    <t>434-0898</t>
  </si>
  <si>
    <t>421-7481</t>
  </si>
  <si>
    <t>423-1152</t>
  </si>
  <si>
    <t>西部</t>
  </si>
  <si>
    <t>小学
校区</t>
    <rPh sb="0" eb="2">
      <t>ショウガク</t>
    </rPh>
    <rPh sb="3" eb="5">
      <t>コウク</t>
    </rPh>
    <phoneticPr fontId="3"/>
  </si>
  <si>
    <t>432-4284</t>
  </si>
  <si>
    <t>老田保育所</t>
  </si>
  <si>
    <t>石田2128-3</t>
  </si>
  <si>
    <t>針原中町847-1</t>
  </si>
  <si>
    <t>421-5000</t>
  </si>
  <si>
    <t>469-2970</t>
  </si>
  <si>
    <t>堀川保育園</t>
  </si>
  <si>
    <t>423-2531</t>
  </si>
  <si>
    <t>432-2593</t>
  </si>
  <si>
    <t>太田保育所</t>
  </si>
  <si>
    <t>451-1768</t>
  </si>
  <si>
    <t>483-1805</t>
  </si>
  <si>
    <t>436-5411</t>
  </si>
  <si>
    <t>上赤江町一丁目１４－３３</t>
  </si>
  <si>
    <t>呉羽保育所</t>
  </si>
  <si>
    <t>所在地</t>
    <rPh sb="0" eb="3">
      <t>ショザイチ</t>
    </rPh>
    <phoneticPr fontId="14"/>
  </si>
  <si>
    <t>岩瀬</t>
  </si>
  <si>
    <t>441-2305</t>
  </si>
  <si>
    <t>429-6161</t>
  </si>
  <si>
    <t>485-2010</t>
  </si>
  <si>
    <t>421-0884</t>
  </si>
  <si>
    <t>429-5885</t>
  </si>
  <si>
    <t>婦中町羽根152-1</t>
  </si>
  <si>
    <t>生後8週</t>
  </si>
  <si>
    <t>457-2553</t>
  </si>
  <si>
    <t>478-1008</t>
  </si>
  <si>
    <t>469-2001</t>
  </si>
  <si>
    <t>469-3177</t>
  </si>
  <si>
    <t>436-5611</t>
  </si>
  <si>
    <t>469-2379</t>
  </si>
  <si>
    <t>朝日保育所　　</t>
  </si>
  <si>
    <t>492-3167</t>
  </si>
  <si>
    <t>山室5-3</t>
  </si>
  <si>
    <t>454-6367</t>
  </si>
  <si>
    <t>のぞみ保育園</t>
  </si>
  <si>
    <t>大沢野西部保育所</t>
  </si>
  <si>
    <t>437-7081</t>
  </si>
  <si>
    <t>454-2203</t>
  </si>
  <si>
    <t>若葉幼稚園</t>
  </si>
  <si>
    <t>西田地方保育園</t>
  </si>
  <si>
    <t>ひかり保育園</t>
  </si>
  <si>
    <t>大山中央保育所</t>
  </si>
  <si>
    <t>456-9020</t>
  </si>
  <si>
    <t>No.　　施設名</t>
  </si>
  <si>
    <t>468-2086</t>
  </si>
  <si>
    <t>きぼう保育園</t>
  </si>
  <si>
    <t>中央</t>
  </si>
  <si>
    <t>稲荷元町保育所</t>
  </si>
  <si>
    <t>454-3406</t>
  </si>
  <si>
    <t>437-9845</t>
  </si>
  <si>
    <t>四方</t>
  </si>
  <si>
    <t>白藤幼稚園</t>
  </si>
  <si>
    <t>441-6719</t>
  </si>
  <si>
    <t>婦中町地角410</t>
  </si>
  <si>
    <t>古沢</t>
  </si>
  <si>
    <t>478-0577</t>
  </si>
  <si>
    <t>和合保育所</t>
  </si>
  <si>
    <t>寒江</t>
  </si>
  <si>
    <t>425-2200</t>
  </si>
  <si>
    <t>萩浦</t>
  </si>
  <si>
    <t>わかくさ保育園</t>
  </si>
  <si>
    <t>434-1079</t>
  </si>
  <si>
    <t>常盤台保育園</t>
  </si>
  <si>
    <t>古沢保育所</t>
  </si>
  <si>
    <t>435-0098</t>
  </si>
  <si>
    <t>さみどり認定こども園</t>
  </si>
  <si>
    <t>水橋肘崎57-1</t>
  </si>
  <si>
    <t>東部</t>
  </si>
  <si>
    <t>新庄保育所</t>
  </si>
  <si>
    <t>寒江保育所</t>
  </si>
  <si>
    <t>424-8833</t>
  </si>
  <si>
    <t>どんぐり山共同保育園</t>
  </si>
  <si>
    <t>新庄</t>
  </si>
  <si>
    <t>437-9675</t>
  </si>
  <si>
    <t>楡原704-2</t>
  </si>
  <si>
    <t>柳町保育所</t>
  </si>
  <si>
    <t>定員</t>
    <rPh sb="0" eb="2">
      <t>テイイン</t>
    </rPh>
    <phoneticPr fontId="14"/>
  </si>
  <si>
    <t>クレヨン</t>
  </si>
  <si>
    <t>本郷町保育園</t>
  </si>
  <si>
    <t>池多</t>
  </si>
  <si>
    <t>紅葉ガ丘町村保育園</t>
  </si>
  <si>
    <t>466-0070</t>
  </si>
  <si>
    <t>424-0564</t>
  </si>
  <si>
    <t>東田地方町一丁目5-27</t>
  </si>
  <si>
    <t>連携施設は No.７0 新庄さくら保育園、 No.78 わかくさ保育園、 No.111 ささくら保育園、 No.117 じんぼ保育園</t>
    <rPh sb="0" eb="5">
      <t>レンケイシ</t>
    </rPh>
    <rPh sb="12" eb="14">
      <t>シンジョウ</t>
    </rPh>
    <rPh sb="17" eb="20">
      <t>ホイクエン</t>
    </rPh>
    <rPh sb="48" eb="51">
      <t>ホイクエン</t>
    </rPh>
    <phoneticPr fontId="3"/>
  </si>
  <si>
    <t>466-3225</t>
  </si>
  <si>
    <t>432-7290</t>
  </si>
  <si>
    <t>おおしょう保育園</t>
  </si>
  <si>
    <t>423-3735</t>
  </si>
  <si>
    <t>429-4263</t>
  </si>
  <si>
    <t>478-0479</t>
  </si>
  <si>
    <t>みやの保育所</t>
  </si>
  <si>
    <t>493-1234</t>
  </si>
  <si>
    <t>424-0472</t>
  </si>
  <si>
    <t>桜谷保育園</t>
  </si>
  <si>
    <t>492-2201</t>
  </si>
  <si>
    <t>中市二丁目217-2</t>
  </si>
  <si>
    <t>おおひろたこども園</t>
  </si>
  <si>
    <t>富山市内保育所等一覧表（R８．４．１予定）</t>
    <rPh sb="0" eb="3">
      <t>トヤマシ</t>
    </rPh>
    <rPh sb="3" eb="4">
      <t>ナイ</t>
    </rPh>
    <rPh sb="4" eb="8">
      <t>ホイクシ</t>
    </rPh>
    <rPh sb="8" eb="11">
      <t>イチラ</t>
    </rPh>
    <rPh sb="18" eb="20">
      <t>ヨテイ</t>
    </rPh>
    <phoneticPr fontId="3"/>
  </si>
  <si>
    <t>ピノキオナースリースクール</t>
  </si>
  <si>
    <t>438-3878</t>
  </si>
  <si>
    <t>421-9456</t>
  </si>
  <si>
    <t>432-4755</t>
  </si>
  <si>
    <t>441-5919</t>
  </si>
  <si>
    <t>423-1630</t>
  </si>
  <si>
    <t>421-6962</t>
  </si>
  <si>
    <t>431-2563</t>
  </si>
  <si>
    <t>婦中</t>
  </si>
  <si>
    <t>ささくら保育園</t>
  </si>
  <si>
    <t>清水保育所</t>
  </si>
  <si>
    <t>492-1193</t>
  </si>
  <si>
    <t>431-0606</t>
  </si>
  <si>
    <t>いちい保育園　</t>
  </si>
  <si>
    <t>431-2869</t>
  </si>
  <si>
    <t>437-9494</t>
  </si>
  <si>
    <t>南部</t>
  </si>
  <si>
    <t>堀川南保育園</t>
  </si>
  <si>
    <t>424-9121</t>
  </si>
  <si>
    <t>連携施設は No.66 石金こども園　　　　　　土曜保育、休日保育は、No.66 石金こども園にて実施</t>
    <rPh sb="0" eb="5">
      <t>レンケイシ</t>
    </rPh>
    <rPh sb="12" eb="14">
      <t>イシガネ</t>
    </rPh>
    <rPh sb="17" eb="18">
      <t>エン</t>
    </rPh>
    <rPh sb="24" eb="26">
      <t>ドヨウ</t>
    </rPh>
    <rPh sb="26" eb="28">
      <t>ホイク</t>
    </rPh>
    <rPh sb="29" eb="31">
      <t>キュウジツ</t>
    </rPh>
    <rPh sb="31" eb="33">
      <t>ホイク</t>
    </rPh>
    <rPh sb="41" eb="43">
      <t>イシガネ</t>
    </rPh>
    <rPh sb="46" eb="47">
      <t>エン</t>
    </rPh>
    <rPh sb="49" eb="51">
      <t>ジッシ</t>
    </rPh>
    <phoneticPr fontId="3"/>
  </si>
  <si>
    <t>441-8481</t>
  </si>
  <si>
    <t>連携施設は No.70 新庄さくら保育園</t>
    <rPh sb="0" eb="5">
      <t>れんけいし</t>
    </rPh>
    <rPh sb="12" eb="14">
      <t>しんじょう</t>
    </rPh>
    <rPh sb="17" eb="20">
      <t>ほいくえん</t>
    </rPh>
    <phoneticPr fontId="15" type="Hiragana" alignment="center"/>
  </si>
  <si>
    <t>482-3493</t>
  </si>
  <si>
    <t>新桜町6-15 
Toyama Sakuraビル1階</t>
  </si>
  <si>
    <t>433-2622</t>
  </si>
  <si>
    <t>大広田</t>
  </si>
  <si>
    <t>478-1150</t>
  </si>
  <si>
    <t>421-1701</t>
  </si>
  <si>
    <t>城村168-3</t>
  </si>
  <si>
    <t>連携施設は No.30 立正幼稚園、 No.38 城南もなみ学園</t>
    <rPh sb="0" eb="5">
      <t>れんけいし</t>
    </rPh>
    <rPh sb="12" eb="13">
      <t>たて</t>
    </rPh>
    <rPh sb="13" eb="14">
      <t>ただ</t>
    </rPh>
    <rPh sb="14" eb="17">
      <t>ようちえん</t>
    </rPh>
    <rPh sb="25" eb="27">
      <t>じょうなん</t>
    </rPh>
    <rPh sb="30" eb="32">
      <t>がくえん</t>
    </rPh>
    <phoneticPr fontId="15" type="Hiragana" alignment="center"/>
  </si>
  <si>
    <t>436-6810</t>
  </si>
  <si>
    <t>稲荷元町一丁目7-5</t>
  </si>
  <si>
    <t>1歳児</t>
  </si>
  <si>
    <t>草島</t>
  </si>
  <si>
    <t>豊田本町一丁目2-3</t>
  </si>
  <si>
    <t>441-8371</t>
  </si>
  <si>
    <t>451-5430</t>
  </si>
  <si>
    <t>429-4213</t>
  </si>
  <si>
    <t>ひらきこども園</t>
  </si>
  <si>
    <t>421-4964</t>
  </si>
  <si>
    <t>中老田315</t>
  </si>
  <si>
    <t>421-3362</t>
  </si>
  <si>
    <t>五福1区545</t>
  </si>
  <si>
    <t>437-9923</t>
  </si>
  <si>
    <t>青い鳥保育園</t>
  </si>
  <si>
    <t>452-0139</t>
  </si>
  <si>
    <t>442-0088</t>
  </si>
  <si>
    <t>468-2670</t>
  </si>
  <si>
    <t>新保</t>
  </si>
  <si>
    <t>にこっと保育園</t>
  </si>
  <si>
    <t>生後6か月</t>
  </si>
  <si>
    <t>＊　認定こども園の定員は、２・３号の定員です。</t>
  </si>
  <si>
    <t>421-4090</t>
  </si>
  <si>
    <t>432-2292</t>
  </si>
  <si>
    <t>婦中町速星1032-1</t>
  </si>
  <si>
    <t>435-2626</t>
  </si>
  <si>
    <t>水橋</t>
  </si>
  <si>
    <t>窪本町3-5</t>
  </si>
  <si>
    <t>わかばにこにこ園</t>
  </si>
  <si>
    <t>442-1770</t>
  </si>
  <si>
    <t>堀川幼稚園</t>
  </si>
  <si>
    <t>428-5294</t>
  </si>
  <si>
    <t>467-0928</t>
  </si>
  <si>
    <t>468-2656</t>
  </si>
  <si>
    <t>晴雲幼稚園</t>
  </si>
  <si>
    <t>ガンバ村保育園petit</t>
  </si>
  <si>
    <t>468-2658</t>
  </si>
  <si>
    <r>
      <t xml:space="preserve">△
</t>
    </r>
    <r>
      <rPr>
        <sz val="6"/>
        <color theme="1"/>
        <rFont val="UD デジタル 教科書体 NK"/>
        <family val="1"/>
        <charset val="128"/>
      </rPr>
      <t>※４</t>
    </r>
  </si>
  <si>
    <t>483-1007</t>
  </si>
  <si>
    <t>かたかご保育園　</t>
  </si>
  <si>
    <t>424-8835</t>
  </si>
  <si>
    <t>454-2746</t>
  </si>
  <si>
    <t>めぐみこども園　</t>
  </si>
  <si>
    <t>水橋小池391</t>
  </si>
  <si>
    <t>454-2621</t>
  </si>
  <si>
    <t>466-6300</t>
  </si>
  <si>
    <t>469-2000</t>
  </si>
  <si>
    <t>466-2321</t>
  </si>
  <si>
    <t>466-2258</t>
  </si>
  <si>
    <t>愛和こども園</t>
  </si>
  <si>
    <t>下堀8</t>
  </si>
  <si>
    <t>太田</t>
  </si>
  <si>
    <t>466-2253</t>
  </si>
  <si>
    <t>下大久保311</t>
  </si>
  <si>
    <t>東山保育園</t>
  </si>
  <si>
    <t>岩瀬御蔵町1</t>
  </si>
  <si>
    <t>にながわ保育園　</t>
  </si>
  <si>
    <t>八尾保育所</t>
  </si>
  <si>
    <t>梅沢町三丁目19-27</t>
  </si>
  <si>
    <t>しんでん保育園</t>
  </si>
  <si>
    <t>石坂新68-3</t>
  </si>
  <si>
    <t>富山聖マリア保育園</t>
  </si>
  <si>
    <t>雲雀ケ丘保育所</t>
  </si>
  <si>
    <t>461-4746</t>
  </si>
  <si>
    <t>みずはしこども園</t>
  </si>
  <si>
    <t>大沢野こども園</t>
  </si>
  <si>
    <t>ガンバ村保育園</t>
  </si>
  <si>
    <t>休日保育</t>
    <rPh sb="0" eb="2">
      <t>キュウジツ</t>
    </rPh>
    <rPh sb="2" eb="4">
      <t>ホイク</t>
    </rPh>
    <phoneticPr fontId="3"/>
  </si>
  <si>
    <t>くまのこども園</t>
  </si>
  <si>
    <t>神保</t>
  </si>
  <si>
    <t>ひろたこども園</t>
  </si>
  <si>
    <t>478-3251</t>
  </si>
  <si>
    <t>五福</t>
  </si>
  <si>
    <t>491-4150</t>
  </si>
  <si>
    <t>任海463</t>
  </si>
  <si>
    <t>富山幼稚園</t>
  </si>
  <si>
    <t>紅葉ガ丘認定こども園</t>
  </si>
  <si>
    <t>婦中町笹倉106-1</t>
  </si>
  <si>
    <t>生後8か月</t>
  </si>
  <si>
    <t>481-6823</t>
  </si>
  <si>
    <t>太郎丸本町三丁目2-6</t>
  </si>
  <si>
    <t>リンデ幼稚園</t>
  </si>
  <si>
    <t>436-5201</t>
  </si>
  <si>
    <t>八尾町高善寺164</t>
  </si>
  <si>
    <t>山田</t>
  </si>
  <si>
    <t>465-6145</t>
  </si>
  <si>
    <t>452-3715</t>
  </si>
  <si>
    <t>まどか幼稚園</t>
  </si>
  <si>
    <t>めぐみ幼稚園</t>
  </si>
  <si>
    <t>464-5211</t>
  </si>
  <si>
    <t>471-7085</t>
  </si>
  <si>
    <t>蜷川</t>
  </si>
  <si>
    <t>長岡保育所（※3）</t>
  </si>
  <si>
    <t>432-7051</t>
  </si>
  <si>
    <t>入所可能
年齢</t>
    <rPh sb="0" eb="2">
      <t>ニュウショ</t>
    </rPh>
    <rPh sb="2" eb="4">
      <t>カノウ</t>
    </rPh>
    <rPh sb="5" eb="7">
      <t>ネンレイ</t>
    </rPh>
    <phoneticPr fontId="3"/>
  </si>
  <si>
    <t>なでしこ保育園　</t>
  </si>
  <si>
    <t>はりはら保育園</t>
  </si>
  <si>
    <t>藤ノ木こども園</t>
  </si>
  <si>
    <t>435-0222</t>
  </si>
  <si>
    <t>461-7966</t>
  </si>
  <si>
    <t>とよた保育園</t>
  </si>
  <si>
    <t>438-5171</t>
  </si>
  <si>
    <t>421-4045</t>
  </si>
  <si>
    <t>愛宕町二丁目7-23</t>
  </si>
  <si>
    <t>大町１区西部3</t>
  </si>
  <si>
    <t>八尾町福島961</t>
  </si>
  <si>
    <t>わかばさくらんぼ園</t>
  </si>
  <si>
    <t>豊丘町28-20</t>
  </si>
  <si>
    <t>ナースリールームスマイルフラワー</t>
  </si>
  <si>
    <t>呉羽町４９９０
（旧呉羽保育所）</t>
  </si>
  <si>
    <t>483-1043</t>
  </si>
  <si>
    <t>まつわか保育園</t>
  </si>
  <si>
    <t>船峅</t>
  </si>
  <si>
    <t>452-5001</t>
  </si>
  <si>
    <t>～</t>
  </si>
  <si>
    <t>呉羽町2247-18</t>
  </si>
  <si>
    <t>432-5052</t>
  </si>
  <si>
    <t>速星</t>
  </si>
  <si>
    <t>呉羽</t>
  </si>
  <si>
    <t>堀川町55</t>
  </si>
  <si>
    <t>478-2207</t>
  </si>
  <si>
    <t>434-2446</t>
  </si>
  <si>
    <t>436-6200</t>
  </si>
  <si>
    <t>布目4173</t>
  </si>
  <si>
    <t>421-0761</t>
  </si>
  <si>
    <t>423-7380</t>
  </si>
  <si>
    <t>区域</t>
    <rPh sb="0" eb="2">
      <t>クイキ</t>
    </rPh>
    <phoneticPr fontId="3"/>
  </si>
  <si>
    <t>437-1804</t>
  </si>
  <si>
    <t>一時保育</t>
    <rPh sb="0" eb="2">
      <t>イチジ</t>
    </rPh>
    <rPh sb="2" eb="4">
      <t>ホイク</t>
    </rPh>
    <phoneticPr fontId="3"/>
  </si>
  <si>
    <t>草島256-1</t>
  </si>
  <si>
    <t>開202-1</t>
  </si>
  <si>
    <t>山田中村1000</t>
  </si>
  <si>
    <t>＊　職員の配置状況等によっては対応できない場合があります。</t>
  </si>
  <si>
    <t>わかば保育園</t>
  </si>
  <si>
    <t>連携施設は No.61 下堀こども園、 No.62 いちい保育園</t>
    <rPh sb="0" eb="4">
      <t>れんけい</t>
    </rPh>
    <rPh sb="12" eb="14">
      <t>しも</t>
    </rPh>
    <rPh sb="17" eb="18">
      <t>えん</t>
    </rPh>
    <phoneticPr fontId="15" type="Hiragana" alignment="center"/>
  </si>
  <si>
    <t>堀川南</t>
  </si>
  <si>
    <t>公立認定
こども園</t>
  </si>
  <si>
    <t>倉垣</t>
  </si>
  <si>
    <t>休日一時保育</t>
    <rPh sb="0" eb="2">
      <t>キュウジツ</t>
    </rPh>
    <rPh sb="2" eb="4">
      <t>イチジ</t>
    </rPh>
    <rPh sb="4" eb="6">
      <t>ホイク</t>
    </rPh>
    <phoneticPr fontId="3"/>
  </si>
  <si>
    <t>上滝499</t>
  </si>
  <si>
    <t>年末保育</t>
    <rPh sb="0" eb="2">
      <t>ネンマツ</t>
    </rPh>
    <rPh sb="2" eb="4">
      <t>ホイク</t>
    </rPh>
    <phoneticPr fontId="3"/>
  </si>
  <si>
    <t>体調不良児</t>
    <rPh sb="0" eb="2">
      <t>タイチョウ</t>
    </rPh>
    <rPh sb="2" eb="4">
      <t>フリョウ</t>
    </rPh>
    <rPh sb="4" eb="5">
      <t>ジ</t>
    </rPh>
    <phoneticPr fontId="3"/>
  </si>
  <si>
    <t>八尾
山田</t>
  </si>
  <si>
    <t>うさかスマイル保育園</t>
  </si>
  <si>
    <t>西田地方</t>
  </si>
  <si>
    <t>朝日</t>
  </si>
  <si>
    <t>富山</t>
  </si>
  <si>
    <t>徳風幼稚園</t>
  </si>
  <si>
    <t>451-2664</t>
  </si>
  <si>
    <t>宮野</t>
  </si>
  <si>
    <t>新庄北</t>
  </si>
  <si>
    <t>新保なかよし認定こども園</t>
  </si>
  <si>
    <t>かみいいの認定こども園</t>
  </si>
  <si>
    <t>※５　地域型保育事業施設は、０～２歳児までを受入れする施設です。</t>
  </si>
  <si>
    <t>連携施設は No.61 下堀こども園、 No.66 石金こども園</t>
    <rPh sb="0" eb="5">
      <t>レンケイシ</t>
    </rPh>
    <rPh sb="26" eb="28">
      <t>イシガネ</t>
    </rPh>
    <rPh sb="31" eb="32">
      <t>エン</t>
    </rPh>
    <phoneticPr fontId="3"/>
  </si>
  <si>
    <t>ほそいり保育所</t>
  </si>
  <si>
    <t>大沢野</t>
  </si>
  <si>
    <t>みかど保育園　　</t>
  </si>
  <si>
    <t>じんぼ保育園</t>
  </si>
  <si>
    <t>やまむろこども園</t>
  </si>
  <si>
    <t>愛宕保育所</t>
  </si>
  <si>
    <t>土</t>
    <rPh sb="0" eb="1">
      <t>ツチ</t>
    </rPh>
    <phoneticPr fontId="3"/>
  </si>
  <si>
    <t>大山</t>
  </si>
  <si>
    <t>奥田寿町10-2</t>
  </si>
  <si>
    <t>平</t>
    <rPh sb="0" eb="1">
      <t>ヘイ</t>
    </rPh>
    <phoneticPr fontId="3"/>
  </si>
  <si>
    <t>開所時間</t>
    <rPh sb="0" eb="2">
      <t>カイショ</t>
    </rPh>
    <rPh sb="2" eb="4">
      <t>ジカン</t>
    </rPh>
    <phoneticPr fontId="3"/>
  </si>
  <si>
    <t>休</t>
    <rPh sb="0" eb="1">
      <t>キュウ</t>
    </rPh>
    <phoneticPr fontId="3"/>
  </si>
  <si>
    <t>牛島新町7-3</t>
  </si>
  <si>
    <t>　　　　３歳児以降の卒園後の進級先の確保のため、各地域型保育事業施設で連携施設を設定しています。</t>
  </si>
  <si>
    <t>下飯野301</t>
  </si>
  <si>
    <t>水橋学園</t>
  </si>
  <si>
    <t>地域</t>
    <rPh sb="0" eb="2">
      <t>チイキ</t>
    </rPh>
    <phoneticPr fontId="3"/>
  </si>
  <si>
    <t>公私立</t>
    <rPh sb="0" eb="3">
      <t>コウシリツ</t>
    </rPh>
    <phoneticPr fontId="3"/>
  </si>
  <si>
    <t>私立認定
こども園</t>
  </si>
  <si>
    <t>八尾町新田236-2</t>
  </si>
  <si>
    <t>土曜保育、休日保育は、No.76 やまむろこども園にて実施</t>
    <rPh sb="0" eb="2">
      <t>ドヨウ</t>
    </rPh>
    <rPh sb="2" eb="4">
      <t>ホイク</t>
    </rPh>
    <rPh sb="5" eb="7">
      <t>キュウジツ</t>
    </rPh>
    <rPh sb="7" eb="9">
      <t>ホイク</t>
    </rPh>
    <rPh sb="24" eb="25">
      <t>エン</t>
    </rPh>
    <rPh sb="27" eb="29">
      <t>ジッシ</t>
    </rPh>
    <phoneticPr fontId="3"/>
  </si>
  <si>
    <t>不二越あじさい保育園</t>
  </si>
  <si>
    <t>新庄町三丁目4-20</t>
  </si>
  <si>
    <t>連携施設は No.24 のぞみ保育園</t>
    <rPh sb="0" eb="5">
      <t>レンケイシ</t>
    </rPh>
    <rPh sb="15" eb="18">
      <t>ホイクエン</t>
    </rPh>
    <phoneticPr fontId="3"/>
  </si>
  <si>
    <t>連携施設は No.68 ガンバ村保育園</t>
    <rPh sb="0" eb="4">
      <t>レンケイ</t>
    </rPh>
    <rPh sb="15" eb="16">
      <t>ムラ</t>
    </rPh>
    <rPh sb="16" eb="19">
      <t>ホイクエン</t>
    </rPh>
    <phoneticPr fontId="3"/>
  </si>
  <si>
    <t>連携施設は No.58 わかば保育園</t>
    <rPh sb="0" eb="5">
      <t>れんけいし</t>
    </rPh>
    <rPh sb="15" eb="18">
      <t>ほいくえん</t>
    </rPh>
    <phoneticPr fontId="15" type="Hiragana" alignment="center"/>
  </si>
  <si>
    <t>婦中町上吉川400</t>
  </si>
  <si>
    <t>連携施設は No.26 紅葉ガ丘認定こども園</t>
    <rPh sb="0" eb="5">
      <t>れんけいし</t>
    </rPh>
    <rPh sb="12" eb="14">
      <t>もみじ</t>
    </rPh>
    <rPh sb="15" eb="16">
      <t>おか</t>
    </rPh>
    <rPh sb="16" eb="18">
      <t>にんてい</t>
    </rPh>
    <phoneticPr fontId="15" type="Hiragana" alignment="center"/>
  </si>
  <si>
    <t>八尾</t>
  </si>
  <si>
    <t>小西170</t>
  </si>
  <si>
    <t>鵜坂保育園</t>
  </si>
  <si>
    <t>私立
地域型
保育事業
（※５）</t>
  </si>
  <si>
    <t>北代5165</t>
  </si>
  <si>
    <t>連携施設は No.113 鵜坂保育園</t>
    <rPh sb="0" eb="2">
      <t>レンケイ</t>
    </rPh>
    <rPh sb="2" eb="4">
      <t>シセツ</t>
    </rPh>
    <rPh sb="13" eb="15">
      <t>ウサカ</t>
    </rPh>
    <rPh sb="15" eb="18">
      <t>ホイクエン</t>
    </rPh>
    <phoneticPr fontId="3"/>
  </si>
  <si>
    <t>公立
保育所</t>
  </si>
  <si>
    <t>※１　富山市の市外局番は（０７６）です。</t>
  </si>
  <si>
    <t>※４　休日保育は、祝日（開園日）のみ実施します。</t>
  </si>
  <si>
    <t>布瀬町南二丁目3-6</t>
  </si>
  <si>
    <t>　　　　卒園に伴い連携施設への入所を希望する場合は、各地域型保育事業施設に申し出てください。</t>
  </si>
  <si>
    <t>北部</t>
  </si>
  <si>
    <t>※２　特別保育の詳細は、各施設にお尋ねください。</t>
    <rPh sb="8" eb="10">
      <t>ショウサイ</t>
    </rPh>
    <rPh sb="12" eb="13">
      <t>カク</t>
    </rPh>
    <rPh sb="13" eb="15">
      <t>シセツ</t>
    </rPh>
    <rPh sb="17" eb="18">
      <t>タズ</t>
    </rPh>
    <phoneticPr fontId="3"/>
  </si>
  <si>
    <t>婦中町羽根1136-1</t>
  </si>
  <si>
    <t>中川原193-2</t>
  </si>
  <si>
    <t>上滝</t>
  </si>
  <si>
    <t>芝園</t>
  </si>
  <si>
    <t>柳町</t>
  </si>
  <si>
    <t>長岡</t>
  </si>
  <si>
    <t>老田</t>
  </si>
  <si>
    <t>古沢498</t>
  </si>
  <si>
    <t>月岡</t>
  </si>
  <si>
    <t>奥田</t>
  </si>
  <si>
    <t>広田</t>
  </si>
  <si>
    <t>奥田北</t>
  </si>
  <si>
    <t>堀川</t>
  </si>
  <si>
    <t>光陽</t>
  </si>
  <si>
    <t>五福9区4323</t>
  </si>
  <si>
    <t>針原</t>
  </si>
  <si>
    <t>総曲輪二丁目7-12</t>
  </si>
  <si>
    <t>豊田</t>
  </si>
  <si>
    <t>桜谷</t>
  </si>
  <si>
    <t>町村二丁目199-1</t>
  </si>
  <si>
    <t>大町16-1</t>
  </si>
  <si>
    <t>神明</t>
  </si>
  <si>
    <t>月岡保育所</t>
  </si>
  <si>
    <t>熊野</t>
  </si>
  <si>
    <t>藤ノ木</t>
  </si>
  <si>
    <t>山室</t>
  </si>
  <si>
    <t>山室中部</t>
  </si>
  <si>
    <t>大久保</t>
  </si>
  <si>
    <t>大庄</t>
  </si>
  <si>
    <t>杉原</t>
  </si>
  <si>
    <t>保内</t>
  </si>
  <si>
    <t>古里</t>
  </si>
  <si>
    <t>吉作4303-1</t>
  </si>
  <si>
    <t>鵜坂</t>
  </si>
  <si>
    <t>神通碧</t>
  </si>
  <si>
    <t>電話番号
（※１）</t>
    <rPh sb="0" eb="2">
      <t>デンワ</t>
    </rPh>
    <rPh sb="2" eb="4">
      <t>バンゴウ</t>
    </rPh>
    <phoneticPr fontId="14"/>
  </si>
  <si>
    <t>細入</t>
  </si>
  <si>
    <t>岩瀬保育所</t>
  </si>
  <si>
    <t>浜黒崎保育所</t>
  </si>
  <si>
    <t>池多保育所</t>
  </si>
  <si>
    <t>三郷保育所</t>
  </si>
  <si>
    <t>済生会富山くすのき保育園</t>
  </si>
  <si>
    <t>上条保育所</t>
  </si>
  <si>
    <t>水橋西部保育所</t>
  </si>
  <si>
    <t>水橋東部保育所</t>
  </si>
  <si>
    <t>アームストロング青葉幼稚園</t>
  </si>
  <si>
    <t>立正幼稚園</t>
  </si>
  <si>
    <t>奥田保育園　</t>
  </si>
  <si>
    <t>藤園幼稚園</t>
  </si>
  <si>
    <t>文化幼稚園</t>
  </si>
  <si>
    <t>城南もなみ学園</t>
  </si>
  <si>
    <t>光陽もなみ保育園</t>
  </si>
  <si>
    <t>富山認定こども園</t>
  </si>
  <si>
    <t>萩浦保育園</t>
  </si>
  <si>
    <t>大久保認定こども園</t>
  </si>
  <si>
    <t>四方こども園</t>
  </si>
  <si>
    <t>旭町10-17</t>
  </si>
  <si>
    <t>富山短期大学付属みどり野幼稚園</t>
  </si>
  <si>
    <t>神明こども園</t>
  </si>
  <si>
    <t>下堀こども園</t>
  </si>
  <si>
    <t>藤園南幼稚園</t>
  </si>
  <si>
    <t>悪王寺51</t>
  </si>
  <si>
    <t>石金こども園</t>
  </si>
  <si>
    <t>新庄幼稚園</t>
  </si>
  <si>
    <t>新庄さくら保育園</t>
  </si>
  <si>
    <t>東山つくし園</t>
  </si>
  <si>
    <t>すみりー新庄園</t>
  </si>
  <si>
    <t>生後9か月</t>
  </si>
  <si>
    <t>船峅保育所　</t>
  </si>
  <si>
    <t>音川保育所　　</t>
  </si>
  <si>
    <t>生後10か月</t>
  </si>
  <si>
    <t>上滝保育園</t>
  </si>
  <si>
    <t>福島保育所</t>
  </si>
  <si>
    <t>杉原こども園</t>
  </si>
  <si>
    <t>古里保育所　　</t>
  </si>
  <si>
    <t>中島三丁目3-84</t>
  </si>
  <si>
    <t>紫幼稚園</t>
  </si>
  <si>
    <t>婦中もなみ保育園</t>
  </si>
  <si>
    <t>千原崎二丁目4-23</t>
  </si>
  <si>
    <t>山田保育所</t>
  </si>
  <si>
    <t>3歳児</t>
  </si>
  <si>
    <t>生後12か月</t>
  </si>
  <si>
    <t>稲荷元町二丁目13-13</t>
  </si>
  <si>
    <t>生後１２か月</t>
  </si>
  <si>
    <t>水橋中村町203-1</t>
  </si>
  <si>
    <t>水橋辻ヶ堂667</t>
  </si>
  <si>
    <t>鹿島町一丁目3-16</t>
  </si>
  <si>
    <t>水橋小路338-1</t>
  </si>
  <si>
    <t>於保多町1-23</t>
  </si>
  <si>
    <t>西大沢148-6</t>
  </si>
  <si>
    <t>古志町三丁目1-3</t>
  </si>
  <si>
    <t>西田地方町二丁目10番30号</t>
  </si>
  <si>
    <t>本郷中部264</t>
  </si>
  <si>
    <t>西押川1492</t>
  </si>
  <si>
    <t>月見町四丁目41</t>
  </si>
  <si>
    <t>北代4139</t>
  </si>
  <si>
    <t>水橋石割72-2</t>
  </si>
  <si>
    <t>丸の内二丁目8-1</t>
  </si>
  <si>
    <t>星井町三丁目9-1</t>
  </si>
  <si>
    <t>梅沢町二丁目10-5</t>
  </si>
  <si>
    <t>赤江町6-7</t>
  </si>
  <si>
    <t>松若町16-37</t>
  </si>
  <si>
    <t>堀川小泉町一丁目16-24</t>
  </si>
  <si>
    <t>海岸通165-1</t>
  </si>
  <si>
    <t>婦中町上轡田35-1</t>
  </si>
  <si>
    <t>高畠町二丁目3-23</t>
  </si>
  <si>
    <t>四方608-1</t>
  </si>
  <si>
    <t>草島331</t>
  </si>
  <si>
    <t>願海寺水口444</t>
  </si>
  <si>
    <t>高田91-2</t>
  </si>
  <si>
    <t>本郷町13-8</t>
  </si>
  <si>
    <t>布市682-1</t>
  </si>
  <si>
    <t>朝菜町一丁目15</t>
  </si>
  <si>
    <t>上袋1-1</t>
  </si>
  <si>
    <t>石金三丁目2-37</t>
  </si>
  <si>
    <t>経堂367-2</t>
  </si>
  <si>
    <t>婦中町宮ヶ島299-1</t>
  </si>
  <si>
    <t>新庄町二丁目15-33</t>
  </si>
  <si>
    <t>新庄町102</t>
  </si>
  <si>
    <t>新庄銀座二丁目7-12</t>
  </si>
  <si>
    <t>上飯野19-2</t>
  </si>
  <si>
    <t>藤木1291</t>
  </si>
  <si>
    <t>鍋田17-55</t>
  </si>
  <si>
    <t>町村341-1</t>
  </si>
  <si>
    <t>太田北区159番地</t>
  </si>
  <si>
    <t>新総曲輪1-7 2階</t>
  </si>
  <si>
    <t>中野新町一丁目2-10</t>
  </si>
  <si>
    <t>堀川町455</t>
  </si>
  <si>
    <t>向新庄町一丁目5-19</t>
  </si>
  <si>
    <t>上二杉591</t>
  </si>
  <si>
    <t>坂本482</t>
  </si>
  <si>
    <t>上大久保267-5</t>
  </si>
  <si>
    <t>上大久保892</t>
  </si>
  <si>
    <t>中滝16</t>
  </si>
  <si>
    <t>田畠493-2</t>
  </si>
  <si>
    <t>八尾町下笹原5225</t>
  </si>
  <si>
    <t>八尾町黒田2630</t>
  </si>
  <si>
    <t>婦中町友坂417-2</t>
  </si>
  <si>
    <t>婦中町外輪野832</t>
  </si>
  <si>
    <t>婦中町上田島2</t>
  </si>
  <si>
    <t>婦中町下轡田103-1</t>
  </si>
  <si>
    <r>
      <t xml:space="preserve">
△
</t>
    </r>
    <r>
      <rPr>
        <sz val="6"/>
        <color theme="1"/>
        <rFont val="UD デジタル 教科書体 NK"/>
        <family val="1"/>
        <charset val="128"/>
      </rPr>
      <t>※４</t>
    </r>
  </si>
  <si>
    <t>和合</t>
  </si>
  <si>
    <t>大沢野
細入</t>
  </si>
  <si>
    <t>連携施設は No.42 はりはら保育園</t>
    <rPh sb="0" eb="2">
      <t>レンケイ</t>
    </rPh>
    <rPh sb="2" eb="4">
      <t>シセツ</t>
    </rPh>
    <rPh sb="16" eb="19">
      <t>ホイクエン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</si>
</sst>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sz val="8"/>
      <name val="ＭＳ 明朝"/>
      <family val="1"/>
    </font>
    <font>
      <sz val="6"/>
      <name val="游ゴシック"/>
      <family val="3"/>
    </font>
    <font>
      <sz val="8"/>
      <name val="UD デジタル 教科書体 NK-R"/>
      <family val="1"/>
    </font>
    <font>
      <sz val="8"/>
      <name val="ＭＳ Ｐ明朝"/>
      <family val="1"/>
    </font>
    <font>
      <u/>
      <sz val="16"/>
      <name val="UD デジタル 教科書体 NK"/>
      <family val="1"/>
    </font>
    <font>
      <sz val="10"/>
      <name val="UD デジタル 教科書体 NK"/>
      <family val="1"/>
    </font>
    <font>
      <sz val="14"/>
      <name val="ＭＳ Ｐ明朝"/>
      <family val="1"/>
    </font>
    <font>
      <sz val="8"/>
      <color theme="1"/>
      <name val="UD デジタル 教科書体 NK"/>
      <family val="1"/>
    </font>
    <font>
      <sz val="7"/>
      <color theme="1"/>
      <name val="UD デジタル 教科書体 NK"/>
      <family val="1"/>
    </font>
    <font>
      <sz val="9"/>
      <color theme="1"/>
      <name val="UD デジタル 教科書体 NK"/>
      <family val="1"/>
    </font>
    <font>
      <sz val="6"/>
      <color theme="1"/>
      <name val="UD デジタル 教科書体 NK"/>
      <family val="1"/>
    </font>
    <font>
      <strike/>
      <sz val="8"/>
      <color theme="1"/>
      <name val="UD デジタル 教科書体 NK"/>
      <family val="1"/>
      <charset val="128"/>
    </font>
    <font>
      <sz val="6"/>
      <name val="ＭＳ Ｐゴシック"/>
      <family val="3"/>
    </font>
    <font>
      <sz val="6"/>
      <color indexed="8"/>
      <name val="HGP教科書体"/>
      <family val="1"/>
    </font>
    <font>
      <sz val="6"/>
      <color theme="1"/>
      <name val="UD デジタル 教科書体 NK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161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0" fontId="4" fillId="0" borderId="0" xfId="2" applyFont="1" applyAlignment="1">
      <alignment horizontal="left" vertical="center" shrinkToFit="1"/>
    </xf>
    <xf numFmtId="0" fontId="4" fillId="0" borderId="0" xfId="2" applyFont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vertical="center" shrinkToFit="1"/>
    </xf>
    <xf numFmtId="0" fontId="7" fillId="0" borderId="2" xfId="2" applyFont="1" applyBorder="1"/>
    <xf numFmtId="0" fontId="7" fillId="0" borderId="3" xfId="2" applyFont="1" applyBorder="1"/>
    <xf numFmtId="0" fontId="8" fillId="0" borderId="4" xfId="2" applyFont="1" applyBorder="1"/>
    <xf numFmtId="0" fontId="9" fillId="2" borderId="5" xfId="2" applyFont="1" applyFill="1" applyBorder="1" applyAlignment="1">
      <alignment vertical="center"/>
    </xf>
    <xf numFmtId="0" fontId="9" fillId="2" borderId="6" xfId="2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38" fontId="9" fillId="2" borderId="5" xfId="1" applyFont="1" applyFill="1" applyBorder="1" applyAlignment="1">
      <alignment vertical="center" wrapText="1"/>
    </xf>
    <xf numFmtId="38" fontId="9" fillId="2" borderId="6" xfId="1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shrinkToFit="1"/>
    </xf>
    <xf numFmtId="49" fontId="7" fillId="0" borderId="10" xfId="2" applyNumberFormat="1" applyFont="1" applyBorder="1" applyAlignment="1">
      <alignment vertical="center"/>
    </xf>
    <xf numFmtId="49" fontId="7" fillId="0" borderId="11" xfId="2" applyNumberFormat="1" applyFont="1" applyBorder="1" applyAlignment="1">
      <alignment vertical="center"/>
    </xf>
    <xf numFmtId="49" fontId="5" fillId="0" borderId="12" xfId="2" applyNumberFormat="1" applyFont="1" applyBorder="1" applyAlignment="1">
      <alignment vertical="center"/>
    </xf>
    <xf numFmtId="0" fontId="9" fillId="2" borderId="5" xfId="2" applyFont="1" applyFill="1" applyBorder="1" applyAlignment="1">
      <alignment vertical="center" wrapText="1"/>
    </xf>
    <xf numFmtId="0" fontId="9" fillId="2" borderId="6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 shrinkToFit="1"/>
    </xf>
    <xf numFmtId="0" fontId="9" fillId="2" borderId="2" xfId="2" applyFont="1" applyFill="1" applyBorder="1" applyAlignment="1">
      <alignment vertical="center"/>
    </xf>
    <xf numFmtId="0" fontId="9" fillId="2" borderId="4" xfId="2" applyFont="1" applyFill="1" applyBorder="1" applyAlignment="1">
      <alignment vertical="center"/>
    </xf>
    <xf numFmtId="0" fontId="9" fillId="0" borderId="13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vertical="center"/>
    </xf>
    <xf numFmtId="0" fontId="9" fillId="2" borderId="12" xfId="2" applyFont="1" applyFill="1" applyBorder="1" applyAlignment="1">
      <alignment vertical="center"/>
    </xf>
    <xf numFmtId="0" fontId="9" fillId="0" borderId="14" xfId="2" applyFont="1" applyFill="1" applyBorder="1" applyAlignment="1">
      <alignment horizontal="left" vertical="center" shrinkToFit="1"/>
    </xf>
    <xf numFmtId="38" fontId="11" fillId="2" borderId="5" xfId="1" applyFont="1" applyFill="1" applyBorder="1" applyAlignment="1">
      <alignment vertical="center" wrapText="1"/>
    </xf>
    <xf numFmtId="38" fontId="11" fillId="2" borderId="6" xfId="1" applyFont="1" applyFill="1" applyBorder="1" applyAlignment="1">
      <alignment horizontal="center" vertical="center" wrapText="1"/>
    </xf>
    <xf numFmtId="38" fontId="9" fillId="0" borderId="1" xfId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shrinkToFit="1"/>
    </xf>
    <xf numFmtId="0" fontId="11" fillId="2" borderId="5" xfId="2" applyFont="1" applyFill="1" applyBorder="1" applyAlignment="1">
      <alignment vertical="center"/>
    </xf>
    <xf numFmtId="0" fontId="11" fillId="2" borderId="6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left" vertical="center" shrinkToFit="1"/>
    </xf>
    <xf numFmtId="0" fontId="4" fillId="0" borderId="0" xfId="2" applyFont="1" applyAlignment="1">
      <alignment horizontal="center" vertical="center"/>
    </xf>
    <xf numFmtId="0" fontId="11" fillId="2" borderId="5" xfId="2" applyFont="1" applyFill="1" applyBorder="1" applyAlignment="1">
      <alignment vertical="center" wrapText="1"/>
    </xf>
    <xf numFmtId="0" fontId="11" fillId="2" borderId="6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7" fillId="0" borderId="8" xfId="2" applyFont="1" applyBorder="1" applyAlignment="1">
      <alignment horizontal="right" vertical="center"/>
    </xf>
    <xf numFmtId="0" fontId="7" fillId="0" borderId="0" xfId="2" applyFont="1" applyAlignment="1">
      <alignment horizontal="right" vertical="center"/>
    </xf>
    <xf numFmtId="0" fontId="5" fillId="0" borderId="9" xfId="2" applyFont="1" applyBorder="1" applyAlignment="1">
      <alignment horizontal="right" vertical="center"/>
    </xf>
    <xf numFmtId="0" fontId="9" fillId="2" borderId="2" xfId="2" applyFont="1" applyFill="1" applyBorder="1" applyAlignment="1">
      <alignment vertical="center" shrinkToFit="1"/>
    </xf>
    <xf numFmtId="0" fontId="9" fillId="0" borderId="2" xfId="2" applyFont="1" applyFill="1" applyBorder="1" applyAlignment="1">
      <alignment horizontal="left" vertical="center"/>
    </xf>
    <xf numFmtId="0" fontId="9" fillId="0" borderId="4" xfId="2" applyFont="1" applyFill="1" applyBorder="1" applyAlignment="1">
      <alignment horizontal="left" vertical="center"/>
    </xf>
    <xf numFmtId="0" fontId="9" fillId="0" borderId="2" xfId="2" applyFont="1" applyFill="1" applyBorder="1" applyAlignment="1">
      <alignment horizontal="left" vertical="top"/>
    </xf>
    <xf numFmtId="0" fontId="9" fillId="0" borderId="3" xfId="2" applyFont="1" applyFill="1" applyBorder="1" applyAlignment="1">
      <alignment horizontal="left" vertical="center"/>
    </xf>
    <xf numFmtId="0" fontId="9" fillId="0" borderId="4" xfId="2" applyFont="1" applyBorder="1" applyAlignment="1">
      <alignment vertical="center"/>
    </xf>
    <xf numFmtId="0" fontId="9" fillId="0" borderId="13" xfId="2" applyFont="1" applyFill="1" applyBorder="1" applyAlignment="1">
      <alignment horizontal="left" vertical="center" wrapText="1"/>
    </xf>
    <xf numFmtId="0" fontId="9" fillId="0" borderId="8" xfId="2" applyFont="1" applyFill="1" applyBorder="1" applyAlignment="1">
      <alignment horizontal="left" vertical="center" wrapText="1"/>
    </xf>
    <xf numFmtId="0" fontId="9" fillId="0" borderId="0" xfId="2" applyFont="1" applyAlignment="1">
      <alignment vertical="center"/>
    </xf>
    <xf numFmtId="0" fontId="9" fillId="0" borderId="0" xfId="2" applyFont="1" applyFill="1" applyBorder="1" applyAlignment="1">
      <alignment horizontal="left" vertical="center"/>
    </xf>
    <xf numFmtId="0" fontId="9" fillId="2" borderId="8" xfId="2" applyFont="1" applyFill="1" applyBorder="1" applyAlignment="1">
      <alignment vertical="center" shrinkToFit="1"/>
    </xf>
    <xf numFmtId="20" fontId="9" fillId="0" borderId="8" xfId="2" applyNumberFormat="1" applyFont="1" applyFill="1" applyBorder="1" applyAlignment="1">
      <alignment horizontal="right" vertical="center" shrinkToFit="1"/>
    </xf>
    <xf numFmtId="20" fontId="9" fillId="0" borderId="0" xfId="2" applyNumberFormat="1" applyFont="1" applyFill="1" applyBorder="1" applyAlignment="1">
      <alignment horizontal="right" vertical="center" shrinkToFit="1"/>
    </xf>
    <xf numFmtId="20" fontId="9" fillId="0" borderId="9" xfId="2" applyNumberFormat="1" applyFont="1" applyFill="1" applyBorder="1" applyAlignment="1">
      <alignment horizontal="right" vertical="center" shrinkToFit="1"/>
    </xf>
    <xf numFmtId="20" fontId="9" fillId="0" borderId="8" xfId="2" applyNumberFormat="1" applyFont="1" applyFill="1" applyBorder="1" applyAlignment="1">
      <alignment horizontal="right" vertical="top" shrinkToFit="1"/>
    </xf>
    <xf numFmtId="20" fontId="9" fillId="0" borderId="15" xfId="2" applyNumberFormat="1" applyFont="1" applyFill="1" applyBorder="1" applyAlignment="1">
      <alignment horizontal="right" vertical="center" shrinkToFit="1"/>
    </xf>
    <xf numFmtId="0" fontId="7" fillId="0" borderId="8" xfId="2" applyFont="1" applyBorder="1" applyAlignment="1">
      <alignment horizontal="left" vertical="center" shrinkToFit="1"/>
    </xf>
    <xf numFmtId="0" fontId="7" fillId="0" borderId="0" xfId="2" applyFont="1" applyAlignment="1">
      <alignment horizontal="left" vertical="center" shrinkToFit="1"/>
    </xf>
    <xf numFmtId="0" fontId="5" fillId="0" borderId="9" xfId="2" applyFont="1" applyBorder="1" applyAlignment="1">
      <alignment horizontal="left" vertical="center" shrinkToFit="1"/>
    </xf>
    <xf numFmtId="0" fontId="12" fillId="0" borderId="8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12" fillId="0" borderId="9" xfId="2" applyFont="1" applyFill="1" applyBorder="1" applyAlignment="1">
      <alignment horizontal="center" vertical="center" wrapText="1"/>
    </xf>
    <xf numFmtId="0" fontId="12" fillId="0" borderId="8" xfId="2" applyFont="1" applyFill="1" applyBorder="1" applyAlignment="1">
      <alignment horizontal="center" wrapText="1"/>
    </xf>
    <xf numFmtId="0" fontId="12" fillId="0" borderId="15" xfId="2" applyFont="1" applyFill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5" fillId="0" borderId="9" xfId="2" applyFont="1" applyBorder="1" applyAlignment="1">
      <alignment horizontal="center" vertical="center" shrinkToFit="1"/>
    </xf>
    <xf numFmtId="0" fontId="9" fillId="2" borderId="10" xfId="2" applyFont="1" applyFill="1" applyBorder="1" applyAlignment="1">
      <alignment vertical="center" shrinkToFit="1"/>
    </xf>
    <xf numFmtId="20" fontId="9" fillId="0" borderId="10" xfId="2" applyNumberFormat="1" applyFont="1" applyFill="1" applyBorder="1" applyAlignment="1">
      <alignment horizontal="left" vertical="center" shrinkToFit="1"/>
    </xf>
    <xf numFmtId="20" fontId="9" fillId="0" borderId="11" xfId="2" applyNumberFormat="1" applyFont="1" applyFill="1" applyBorder="1" applyAlignment="1">
      <alignment horizontal="left" vertical="center" shrinkToFit="1"/>
    </xf>
    <xf numFmtId="20" fontId="9" fillId="0" borderId="12" xfId="2" applyNumberFormat="1" applyFont="1" applyFill="1" applyBorder="1" applyAlignment="1">
      <alignment horizontal="left" vertical="center" shrinkToFit="1"/>
    </xf>
    <xf numFmtId="20" fontId="9" fillId="0" borderId="10" xfId="2" applyNumberFormat="1" applyFont="1" applyFill="1" applyBorder="1" applyAlignment="1">
      <alignment horizontal="left" vertical="top" shrinkToFit="1"/>
    </xf>
    <xf numFmtId="20" fontId="9" fillId="0" borderId="14" xfId="2" applyNumberFormat="1" applyFont="1" applyFill="1" applyBorder="1" applyAlignment="1">
      <alignment horizontal="left" vertical="center" shrinkToFit="1"/>
    </xf>
    <xf numFmtId="0" fontId="9" fillId="2" borderId="1" xfId="2" applyFont="1" applyFill="1" applyBorder="1" applyAlignment="1">
      <alignment horizontal="center" vertical="center" textRotation="255" wrapText="1" shrinkToFit="1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1" xfId="2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9" fillId="2" borderId="13" xfId="2" applyFont="1" applyFill="1" applyBorder="1" applyAlignment="1">
      <alignment horizontal="center" vertical="center" shrinkToFit="1"/>
    </xf>
    <xf numFmtId="0" fontId="9" fillId="2" borderId="15" xfId="2" applyFont="1" applyFill="1" applyBorder="1" applyAlignment="1">
      <alignment horizontal="center" vertical="center" shrinkToFit="1"/>
    </xf>
    <xf numFmtId="0" fontId="9" fillId="2" borderId="14" xfId="2" applyFont="1" applyFill="1" applyBorder="1" applyAlignment="1">
      <alignment horizontal="center" vertical="center" shrinkToFit="1"/>
    </xf>
    <xf numFmtId="0" fontId="9" fillId="2" borderId="4" xfId="2" applyFont="1" applyFill="1" applyBorder="1" applyAlignment="1">
      <alignment horizontal="center" vertical="center" shrinkToFit="1"/>
    </xf>
    <xf numFmtId="0" fontId="9" fillId="2" borderId="9" xfId="2" applyFont="1" applyFill="1" applyBorder="1" applyAlignment="1">
      <alignment horizontal="center" vertical="center" shrinkToFit="1"/>
    </xf>
    <xf numFmtId="0" fontId="9" fillId="2" borderId="12" xfId="2" applyFont="1" applyFill="1" applyBorder="1" applyAlignment="1">
      <alignment horizontal="center" vertical="center" shrinkToFit="1"/>
    </xf>
    <xf numFmtId="0" fontId="9" fillId="0" borderId="13" xfId="2" applyFont="1" applyFill="1" applyBorder="1" applyAlignment="1">
      <alignment horizontal="left" vertical="center" wrapText="1" shrinkToFit="1"/>
    </xf>
    <xf numFmtId="0" fontId="9" fillId="0" borderId="15" xfId="2" applyFont="1" applyFill="1" applyBorder="1" applyAlignment="1">
      <alignment horizontal="left" vertical="center" wrapText="1" shrinkToFit="1"/>
    </xf>
    <xf numFmtId="0" fontId="9" fillId="0" borderId="14" xfId="2" applyFont="1" applyFill="1" applyBorder="1" applyAlignment="1">
      <alignment horizontal="left" vertical="center" wrapText="1" shrinkToFit="1"/>
    </xf>
    <xf numFmtId="0" fontId="9" fillId="0" borderId="13" xfId="2" applyFont="1" applyFill="1" applyBorder="1" applyAlignment="1">
      <alignment horizontal="left" vertical="center" shrinkToFit="1"/>
    </xf>
    <xf numFmtId="0" fontId="9" fillId="0" borderId="15" xfId="2" applyFont="1" applyFill="1" applyBorder="1" applyAlignment="1">
      <alignment horizontal="left" vertical="center" shrinkToFit="1"/>
    </xf>
    <xf numFmtId="0" fontId="9" fillId="0" borderId="14" xfId="2" applyFont="1" applyFill="1" applyBorder="1" applyAlignment="1">
      <alignment horizontal="left" vertical="center" shrinkToFit="1"/>
    </xf>
    <xf numFmtId="0" fontId="9" fillId="0" borderId="5" xfId="2" applyFont="1" applyFill="1" applyBorder="1" applyAlignment="1">
      <alignment horizontal="center" vertical="center" wrapText="1" shrinkToFit="1"/>
    </xf>
    <xf numFmtId="0" fontId="9" fillId="0" borderId="6" xfId="2" applyFont="1" applyFill="1" applyBorder="1" applyAlignment="1">
      <alignment horizontal="center" vertical="center" wrapText="1" shrinkToFit="1"/>
    </xf>
    <xf numFmtId="0" fontId="10" fillId="0" borderId="5" xfId="2" applyFont="1" applyFill="1" applyBorder="1" applyAlignment="1">
      <alignment horizontal="center" vertical="center" shrinkToFit="1"/>
    </xf>
    <xf numFmtId="0" fontId="10" fillId="0" borderId="6" xfId="2" applyFont="1" applyFill="1" applyBorder="1" applyAlignment="1">
      <alignment horizontal="center" vertical="center" shrinkToFit="1"/>
    </xf>
    <xf numFmtId="0" fontId="9" fillId="0" borderId="2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/>
    </xf>
    <xf numFmtId="0" fontId="9" fillId="0" borderId="10" xfId="2" applyFont="1" applyFill="1" applyBorder="1" applyAlignment="1">
      <alignment horizontal="left" vertical="center" shrinkToFit="1"/>
    </xf>
    <xf numFmtId="0" fontId="9" fillId="0" borderId="12" xfId="2" applyFont="1" applyFill="1" applyBorder="1" applyAlignment="1">
      <alignment horizontal="left" vertical="center" shrinkToFit="1"/>
    </xf>
    <xf numFmtId="38" fontId="9" fillId="0" borderId="5" xfId="1" applyFont="1" applyFill="1" applyBorder="1" applyAlignment="1">
      <alignment horizontal="center" vertical="center" wrapText="1"/>
    </xf>
    <xf numFmtId="38" fontId="9" fillId="0" borderId="6" xfId="1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shrinkToFit="1"/>
    </xf>
    <xf numFmtId="0" fontId="9" fillId="0" borderId="6" xfId="2" applyFont="1" applyFill="1" applyBorder="1" applyAlignment="1">
      <alignment horizontal="center" vertical="center" shrinkToFit="1"/>
    </xf>
    <xf numFmtId="0" fontId="9" fillId="0" borderId="5" xfId="2" applyFont="1" applyFill="1" applyBorder="1" applyAlignment="1">
      <alignment horizontal="left" vertical="center" shrinkToFit="1"/>
    </xf>
    <xf numFmtId="0" fontId="9" fillId="0" borderId="6" xfId="2" applyFont="1" applyFill="1" applyBorder="1" applyAlignment="1">
      <alignment horizontal="left" vertical="center" shrinkToFi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 shrinkToFit="1"/>
    </xf>
    <xf numFmtId="0" fontId="10" fillId="0" borderId="1" xfId="2" applyFont="1" applyFill="1" applyBorder="1" applyAlignment="1">
      <alignment horizontal="center" vertical="center" shrinkToFit="1"/>
    </xf>
    <xf numFmtId="0" fontId="9" fillId="0" borderId="13" xfId="2" applyFont="1" applyFill="1" applyBorder="1" applyAlignment="1">
      <alignment horizontal="center" vertical="center"/>
    </xf>
    <xf numFmtId="38" fontId="9" fillId="0" borderId="1" xfId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shrinkToFit="1"/>
    </xf>
    <xf numFmtId="0" fontId="9" fillId="0" borderId="1" xfId="2" applyFont="1" applyFill="1" applyBorder="1" applyAlignment="1">
      <alignment horizontal="left" vertical="center" shrinkToFit="1"/>
    </xf>
    <xf numFmtId="0" fontId="9" fillId="0" borderId="10" xfId="2" applyFont="1" applyFill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shrinkToFit="1"/>
    </xf>
    <xf numFmtId="0" fontId="9" fillId="0" borderId="4" xfId="2" applyFont="1" applyFill="1" applyBorder="1" applyAlignment="1">
      <alignment horizontal="center" vertical="center" shrinkToFit="1"/>
    </xf>
    <xf numFmtId="0" fontId="9" fillId="0" borderId="5" xfId="2" applyFont="1" applyFill="1" applyBorder="1" applyAlignment="1">
      <alignment horizontal="left" vertical="center" wrapText="1" shrinkToFit="1"/>
    </xf>
    <xf numFmtId="0" fontId="9" fillId="0" borderId="6" xfId="2" applyFont="1" applyFill="1" applyBorder="1" applyAlignment="1">
      <alignment horizontal="left" vertical="center" wrapText="1" shrinkToFit="1"/>
    </xf>
    <xf numFmtId="0" fontId="9" fillId="0" borderId="1" xfId="2" applyFont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 wrapText="1" shrinkToFit="1"/>
    </xf>
    <xf numFmtId="0" fontId="9" fillId="0" borderId="7" xfId="2" applyFont="1" applyFill="1" applyBorder="1" applyAlignment="1">
      <alignment horizontal="center" vertical="center" wrapText="1" shrinkToFit="1"/>
    </xf>
    <xf numFmtId="0" fontId="10" fillId="0" borderId="7" xfId="2" applyFont="1" applyFill="1" applyBorder="1" applyAlignment="1">
      <alignment horizontal="center" vertical="center" shrinkToFit="1"/>
    </xf>
    <xf numFmtId="0" fontId="9" fillId="0" borderId="3" xfId="2" applyFont="1" applyFill="1" applyBorder="1" applyAlignment="1">
      <alignment horizontal="center" vertical="center"/>
    </xf>
    <xf numFmtId="0" fontId="9" fillId="0" borderId="10" xfId="2" applyFont="1" applyFill="1" applyBorder="1" applyAlignment="1">
      <alignment vertical="center" shrinkToFit="1"/>
    </xf>
    <xf numFmtId="0" fontId="9" fillId="0" borderId="11" xfId="2" applyFont="1" applyFill="1" applyBorder="1" applyAlignment="1">
      <alignment vertical="center" shrinkToFit="1"/>
    </xf>
    <xf numFmtId="0" fontId="9" fillId="0" borderId="12" xfId="2" applyFont="1" applyFill="1" applyBorder="1" applyAlignment="1">
      <alignment vertical="center" shrinkToFit="1"/>
    </xf>
    <xf numFmtId="38" fontId="9" fillId="0" borderId="7" xfId="1" applyFont="1" applyFill="1" applyBorder="1" applyAlignment="1">
      <alignment horizontal="center" vertical="center" wrapText="1"/>
    </xf>
    <xf numFmtId="0" fontId="9" fillId="0" borderId="7" xfId="2" applyFont="1" applyFill="1" applyBorder="1" applyAlignment="1">
      <alignment horizontal="center" vertical="center" shrinkToFit="1"/>
    </xf>
    <xf numFmtId="0" fontId="9" fillId="0" borderId="5" xfId="2" applyFont="1" applyFill="1" applyBorder="1" applyAlignment="1">
      <alignment vertical="center" shrinkToFit="1"/>
    </xf>
    <xf numFmtId="0" fontId="9" fillId="0" borderId="7" xfId="2" applyFont="1" applyFill="1" applyBorder="1" applyAlignment="1">
      <alignment vertical="center" shrinkToFit="1"/>
    </xf>
    <xf numFmtId="0" fontId="9" fillId="0" borderId="6" xfId="2" applyFont="1" applyFill="1" applyBorder="1" applyAlignment="1">
      <alignment vertical="center" shrinkToFit="1"/>
    </xf>
    <xf numFmtId="0" fontId="9" fillId="0" borderId="7" xfId="2" applyFont="1" applyFill="1" applyBorder="1" applyAlignment="1">
      <alignment horizontal="center" vertical="center" wrapText="1"/>
    </xf>
    <xf numFmtId="0" fontId="9" fillId="0" borderId="14" xfId="2" applyFont="1" applyFill="1" applyBorder="1" applyAlignment="1">
      <alignment vertical="center" shrinkToFit="1"/>
    </xf>
    <xf numFmtId="0" fontId="9" fillId="0" borderId="10" xfId="2" applyFont="1" applyFill="1" applyBorder="1" applyAlignment="1">
      <alignment horizontal="center" vertical="center" shrinkToFit="1"/>
    </xf>
    <xf numFmtId="0" fontId="9" fillId="0" borderId="12" xfId="2" applyFont="1" applyFill="1" applyBorder="1" applyAlignment="1">
      <alignment horizontal="center" vertical="center" shrinkToFit="1"/>
    </xf>
    <xf numFmtId="0" fontId="9" fillId="0" borderId="13" xfId="2" applyFont="1" applyFill="1" applyBorder="1" applyAlignment="1">
      <alignment horizontal="center" vertical="center" shrinkToFit="1"/>
    </xf>
    <xf numFmtId="0" fontId="9" fillId="0" borderId="1" xfId="2" applyFont="1" applyFill="1" applyBorder="1" applyAlignment="1">
      <alignment vertical="center" shrinkToFit="1"/>
    </xf>
    <xf numFmtId="0" fontId="13" fillId="0" borderId="1" xfId="2" applyFont="1" applyFill="1" applyBorder="1" applyAlignment="1">
      <alignment horizontal="center" vertical="center" shrinkToFit="1"/>
    </xf>
    <xf numFmtId="0" fontId="9" fillId="0" borderId="11" xfId="2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left" vertical="center" shrinkToFit="1"/>
    </xf>
    <xf numFmtId="0" fontId="9" fillId="0" borderId="3" xfId="2" applyFont="1" applyFill="1" applyBorder="1" applyAlignment="1">
      <alignment horizontal="center" vertical="center" shrinkToFit="1"/>
    </xf>
    <xf numFmtId="0" fontId="9" fillId="0" borderId="7" xfId="2" applyFont="1" applyFill="1" applyBorder="1" applyAlignment="1">
      <alignment horizontal="left" vertical="center" shrinkToFi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left" vertical="center" wrapText="1" shrinkToFit="1"/>
    </xf>
    <xf numFmtId="0" fontId="10" fillId="0" borderId="5" xfId="2" applyFont="1" applyFill="1" applyBorder="1" applyAlignment="1">
      <alignment horizontal="center" vertical="center" wrapText="1" shrinkToFit="1"/>
    </xf>
    <xf numFmtId="0" fontId="10" fillId="0" borderId="7" xfId="2" applyFont="1" applyFill="1" applyBorder="1" applyAlignment="1">
      <alignment horizontal="center" vertical="center" wrapText="1" shrinkToFit="1"/>
    </xf>
    <xf numFmtId="0" fontId="10" fillId="0" borderId="6" xfId="2" applyFont="1" applyFill="1" applyBorder="1" applyAlignment="1">
      <alignment horizontal="center" vertical="center" wrapText="1" shrinkToFit="1"/>
    </xf>
    <xf numFmtId="0" fontId="10" fillId="0" borderId="1" xfId="2" applyFont="1" applyFill="1" applyBorder="1" applyAlignment="1">
      <alignment horizontal="center" vertical="center"/>
    </xf>
    <xf numFmtId="0" fontId="10" fillId="0" borderId="5" xfId="2" applyFont="1" applyFill="1" applyBorder="1" applyAlignment="1">
      <alignment horizontal="center" vertical="center"/>
    </xf>
    <xf numFmtId="0" fontId="10" fillId="0" borderId="7" xfId="2" applyFont="1" applyFill="1" applyBorder="1" applyAlignment="1">
      <alignment horizontal="center" vertical="center"/>
    </xf>
    <xf numFmtId="0" fontId="10" fillId="0" borderId="6" xfId="2" applyFont="1" applyFill="1" applyBorder="1" applyAlignment="1">
      <alignment horizontal="center"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FFCCFF"/>
      <color rgb="FF33CCCC"/>
      <color rgb="FF33CCFF"/>
      <color rgb="FF00FF99"/>
      <color rgb="FF00FFCC"/>
      <color rgb="FF00CC99"/>
      <color rgb="FF0099CC"/>
      <color rgb="FF009999"/>
      <color rgb="FF66FF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S716"/>
  <sheetViews>
    <sheetView showGridLines="0" tabSelected="1" view="pageBreakPreview" zoomScale="110" zoomScaleSheetLayoutView="110" workbookViewId="0">
      <pane ySplit="13" topLeftCell="A14" activePane="bottomLeft" state="frozen"/>
      <selection pane="bottomLeft" activeCell="F220" sqref="F220:F222"/>
    </sheetView>
  </sheetViews>
  <sheetFormatPr defaultColWidth="6.5" defaultRowHeight="11.25"/>
  <cols>
    <col min="1" max="1" width="6.75" style="1" customWidth="1"/>
    <col min="2" max="2" width="5.5" style="1" customWidth="1"/>
    <col min="3" max="3" width="5.25" style="1" customWidth="1"/>
    <col min="4" max="4" width="5.5" style="1" customWidth="1"/>
    <col min="5" max="5" width="3.875" style="1" customWidth="1"/>
    <col min="6" max="6" width="17.375" style="1" customWidth="1"/>
    <col min="7" max="7" width="3.875" style="1" customWidth="1"/>
    <col min="8" max="8" width="6.875" style="1" customWidth="1"/>
    <col min="9" max="9" width="16.875" style="1" customWidth="1"/>
    <col min="10" max="10" width="8.125" style="1" bestFit="1" customWidth="1"/>
    <col min="11" max="11" width="1.75" style="1" customWidth="1"/>
    <col min="12" max="12" width="3.5" style="2" customWidth="1"/>
    <col min="13" max="13" width="1.75" style="1" customWidth="1"/>
    <col min="14" max="14" width="4.25" style="3" customWidth="1"/>
    <col min="15" max="19" width="2.5" style="4" customWidth="1"/>
    <col min="20" max="20" width="4.5" style="1" customWidth="1"/>
    <col min="21" max="16384" width="6.5" style="1"/>
  </cols>
  <sheetData>
    <row r="1" spans="1:19" s="5" customFormat="1" ht="27" customHeight="1">
      <c r="A1" s="82" t="s">
        <v>113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s="5" customFormat="1" ht="18" customHeight="1">
      <c r="A2" s="8" t="s">
        <v>165</v>
      </c>
      <c r="B2" s="13"/>
      <c r="C2" s="19"/>
      <c r="D2" s="13"/>
      <c r="E2" s="13"/>
      <c r="F2" s="13"/>
      <c r="G2" s="13"/>
      <c r="H2" s="13"/>
      <c r="I2" s="13"/>
      <c r="J2" s="13"/>
      <c r="K2" s="42"/>
      <c r="L2" s="13"/>
      <c r="M2" s="61"/>
      <c r="N2" s="69"/>
      <c r="O2" s="69"/>
      <c r="P2" s="69"/>
      <c r="Q2" s="69"/>
      <c r="R2" s="69"/>
      <c r="S2" s="79"/>
    </row>
    <row r="3" spans="1:19" s="5" customFormat="1" ht="18" customHeight="1">
      <c r="A3" s="9" t="s">
        <v>276</v>
      </c>
      <c r="B3" s="14"/>
      <c r="C3" s="20"/>
      <c r="D3" s="14"/>
      <c r="E3" s="14"/>
      <c r="F3" s="14"/>
      <c r="G3" s="14"/>
      <c r="H3" s="14"/>
      <c r="I3" s="14"/>
      <c r="J3" s="14"/>
      <c r="K3" s="43"/>
      <c r="L3" s="14"/>
      <c r="M3" s="62"/>
      <c r="N3" s="70"/>
      <c r="O3" s="70"/>
      <c r="P3" s="70"/>
      <c r="Q3" s="70"/>
      <c r="R3" s="70"/>
      <c r="S3" s="80"/>
    </row>
    <row r="4" spans="1:19" s="5" customFormat="1" ht="18" customHeight="1">
      <c r="A4" s="9" t="s">
        <v>334</v>
      </c>
      <c r="B4" s="14"/>
      <c r="C4" s="20"/>
      <c r="D4" s="14"/>
      <c r="E4" s="14"/>
      <c r="F4" s="14"/>
      <c r="G4" s="14"/>
      <c r="H4" s="14"/>
      <c r="I4" s="14"/>
      <c r="J4" s="14"/>
      <c r="K4" s="43"/>
      <c r="L4" s="14"/>
      <c r="M4" s="62"/>
      <c r="N4" s="70"/>
      <c r="O4" s="70"/>
      <c r="P4" s="70"/>
      <c r="Q4" s="70"/>
      <c r="R4" s="70"/>
      <c r="S4" s="80"/>
    </row>
    <row r="5" spans="1:19" s="5" customFormat="1" ht="18" customHeight="1">
      <c r="A5" s="9" t="s">
        <v>339</v>
      </c>
      <c r="B5" s="14"/>
      <c r="C5" s="20"/>
      <c r="D5" s="14"/>
      <c r="E5" s="14"/>
      <c r="F5" s="14"/>
      <c r="G5" s="14"/>
      <c r="H5" s="14"/>
      <c r="I5" s="14"/>
      <c r="J5" s="14"/>
      <c r="K5" s="43"/>
      <c r="L5" s="14"/>
      <c r="M5" s="62"/>
      <c r="N5" s="70"/>
      <c r="O5" s="70"/>
      <c r="P5" s="70"/>
      <c r="Q5" s="70"/>
      <c r="R5" s="70"/>
      <c r="S5" s="80"/>
    </row>
    <row r="6" spans="1:19" s="5" customFormat="1" ht="18" customHeight="1">
      <c r="A6" s="9" t="s">
        <v>7</v>
      </c>
      <c r="B6" s="14"/>
      <c r="C6" s="20"/>
      <c r="D6" s="14"/>
      <c r="E6" s="14"/>
      <c r="F6" s="14"/>
      <c r="G6" s="14"/>
      <c r="H6" s="14"/>
      <c r="I6" s="14"/>
      <c r="J6" s="14"/>
      <c r="K6" s="43"/>
      <c r="L6" s="14"/>
      <c r="M6" s="62"/>
      <c r="N6" s="70"/>
      <c r="O6" s="70"/>
      <c r="P6" s="70"/>
      <c r="Q6" s="70"/>
      <c r="R6" s="70"/>
      <c r="S6" s="80"/>
    </row>
    <row r="7" spans="1:19" s="5" customFormat="1" ht="18" customHeight="1">
      <c r="A7" s="9" t="s">
        <v>335</v>
      </c>
      <c r="B7" s="14"/>
      <c r="C7" s="20"/>
      <c r="D7" s="14"/>
      <c r="E7" s="14"/>
      <c r="F7" s="14"/>
      <c r="G7" s="14"/>
      <c r="H7" s="14"/>
      <c r="I7" s="14"/>
      <c r="J7" s="14"/>
      <c r="K7" s="43"/>
      <c r="L7" s="14"/>
      <c r="M7" s="62"/>
      <c r="N7" s="70"/>
      <c r="O7" s="70"/>
      <c r="P7" s="70"/>
      <c r="Q7" s="70"/>
      <c r="R7" s="70"/>
      <c r="S7" s="80"/>
    </row>
    <row r="8" spans="1:19" s="5" customFormat="1" ht="18" customHeight="1">
      <c r="A8" s="9" t="s">
        <v>297</v>
      </c>
      <c r="B8" s="14"/>
      <c r="C8" s="20"/>
      <c r="D8" s="14"/>
      <c r="E8" s="14"/>
      <c r="F8" s="14"/>
      <c r="G8" s="14"/>
      <c r="H8" s="14"/>
      <c r="I8" s="14"/>
      <c r="J8" s="14"/>
      <c r="K8" s="43"/>
      <c r="L8" s="14"/>
      <c r="M8" s="62"/>
      <c r="N8" s="70"/>
      <c r="O8" s="70"/>
      <c r="P8" s="70"/>
      <c r="Q8" s="70"/>
      <c r="R8" s="70"/>
      <c r="S8" s="80"/>
    </row>
    <row r="9" spans="1:19" s="5" customFormat="1" ht="18" customHeight="1">
      <c r="A9" s="83" t="s">
        <v>312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5"/>
    </row>
    <row r="10" spans="1:19" s="5" customFormat="1" ht="18" customHeight="1">
      <c r="A10" s="83" t="s">
        <v>337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5"/>
    </row>
    <row r="11" spans="1:19" s="5" customFormat="1" ht="7.15" customHeight="1">
      <c r="A11" s="10"/>
      <c r="B11" s="15"/>
      <c r="C11" s="21"/>
      <c r="D11" s="15"/>
      <c r="E11" s="15"/>
      <c r="F11" s="15"/>
      <c r="G11" s="15"/>
      <c r="H11" s="15"/>
      <c r="I11" s="15"/>
      <c r="J11" s="15"/>
      <c r="K11" s="44"/>
      <c r="L11" s="15"/>
      <c r="M11" s="63"/>
      <c r="N11" s="71"/>
      <c r="O11" s="71"/>
      <c r="P11" s="71"/>
      <c r="Q11" s="71"/>
      <c r="R11" s="71"/>
      <c r="S11" s="81"/>
    </row>
    <row r="12" spans="1:19" ht="15" customHeight="1">
      <c r="A12" s="11"/>
      <c r="B12" s="16"/>
      <c r="C12" s="22"/>
      <c r="D12" s="16"/>
      <c r="E12" s="25"/>
      <c r="F12" s="28"/>
      <c r="G12" s="31"/>
      <c r="H12" s="31"/>
      <c r="I12" s="35"/>
      <c r="J12" s="39"/>
      <c r="K12" s="45"/>
      <c r="L12" s="55"/>
      <c r="M12" s="55"/>
      <c r="N12" s="72"/>
      <c r="O12" s="86" t="s">
        <v>4</v>
      </c>
      <c r="P12" s="87"/>
      <c r="Q12" s="87"/>
      <c r="R12" s="87"/>
      <c r="S12" s="88"/>
    </row>
    <row r="13" spans="1:19" s="6" customFormat="1" ht="70.5" customHeight="1">
      <c r="A13" s="12" t="s">
        <v>315</v>
      </c>
      <c r="B13" s="17" t="s">
        <v>316</v>
      </c>
      <c r="C13" s="23" t="s">
        <v>270</v>
      </c>
      <c r="D13" s="17" t="s">
        <v>14</v>
      </c>
      <c r="E13" s="26" t="s">
        <v>58</v>
      </c>
      <c r="F13" s="29"/>
      <c r="G13" s="32" t="s">
        <v>91</v>
      </c>
      <c r="H13" s="32" t="s">
        <v>238</v>
      </c>
      <c r="I13" s="36" t="s">
        <v>30</v>
      </c>
      <c r="J13" s="40" t="s">
        <v>375</v>
      </c>
      <c r="K13" s="89" t="s">
        <v>309</v>
      </c>
      <c r="L13" s="90"/>
      <c r="M13" s="90"/>
      <c r="N13" s="91"/>
      <c r="O13" s="78" t="s">
        <v>272</v>
      </c>
      <c r="P13" s="78" t="s">
        <v>282</v>
      </c>
      <c r="Q13" s="78" t="s">
        <v>211</v>
      </c>
      <c r="R13" s="78" t="s">
        <v>284</v>
      </c>
      <c r="S13" s="78" t="s">
        <v>285</v>
      </c>
    </row>
    <row r="14" spans="1:19" s="6" customFormat="1" ht="13.9" customHeight="1">
      <c r="A14" s="158" t="s">
        <v>290</v>
      </c>
      <c r="B14" s="154" t="s">
        <v>333</v>
      </c>
      <c r="C14" s="98" t="s">
        <v>61</v>
      </c>
      <c r="D14" s="100" t="s">
        <v>343</v>
      </c>
      <c r="E14" s="102">
        <v>1</v>
      </c>
      <c r="F14" s="104" t="s">
        <v>304</v>
      </c>
      <c r="G14" s="106">
        <v>100</v>
      </c>
      <c r="H14" s="108" t="s">
        <v>38</v>
      </c>
      <c r="I14" s="110" t="s">
        <v>6</v>
      </c>
      <c r="J14" s="112" t="s">
        <v>260</v>
      </c>
      <c r="K14" s="46" t="s">
        <v>308</v>
      </c>
      <c r="L14" s="56">
        <v>0.29166666666666702</v>
      </c>
      <c r="M14" s="64" t="s">
        <v>258</v>
      </c>
      <c r="N14" s="73">
        <v>0.79166666666666696</v>
      </c>
      <c r="O14" s="108"/>
      <c r="P14" s="108"/>
      <c r="Q14" s="108"/>
      <c r="R14" s="108"/>
      <c r="S14" s="108" t="s">
        <v>1</v>
      </c>
    </row>
    <row r="15" spans="1:19" s="6" customFormat="1" ht="13.9" customHeight="1">
      <c r="A15" s="159" t="str">
        <f t="shared" ref="A15:A59" si="0">A14</f>
        <v>富山</v>
      </c>
      <c r="B15" s="130" t="s">
        <v>333</v>
      </c>
      <c r="C15" s="99" t="str">
        <f>C14</f>
        <v>中央</v>
      </c>
      <c r="D15" s="101" t="s">
        <v>343</v>
      </c>
      <c r="E15" s="103"/>
      <c r="F15" s="105" t="s">
        <v>304</v>
      </c>
      <c r="G15" s="107"/>
      <c r="H15" s="109" t="s">
        <v>38</v>
      </c>
      <c r="I15" s="111" t="s">
        <v>6</v>
      </c>
      <c r="J15" s="113" t="s">
        <v>260</v>
      </c>
      <c r="K15" s="47" t="s">
        <v>305</v>
      </c>
      <c r="L15" s="57">
        <v>0.29166666666666669</v>
      </c>
      <c r="M15" s="65" t="s">
        <v>258</v>
      </c>
      <c r="N15" s="74">
        <v>0.79166666666666663</v>
      </c>
      <c r="O15" s="109"/>
      <c r="P15" s="109"/>
      <c r="Q15" s="109"/>
      <c r="R15" s="109"/>
      <c r="S15" s="109" t="s">
        <v>1</v>
      </c>
    </row>
    <row r="16" spans="1:19" s="6" customFormat="1" ht="13.9" customHeight="1">
      <c r="A16" s="159" t="str">
        <f t="shared" si="0"/>
        <v>富山</v>
      </c>
      <c r="B16" s="130" t="s">
        <v>333</v>
      </c>
      <c r="C16" s="98" t="s">
        <v>61</v>
      </c>
      <c r="D16" s="100" t="s">
        <v>343</v>
      </c>
      <c r="E16" s="102">
        <v>2</v>
      </c>
      <c r="F16" s="104" t="s">
        <v>206</v>
      </c>
      <c r="G16" s="106">
        <v>100</v>
      </c>
      <c r="H16" s="108" t="s">
        <v>38</v>
      </c>
      <c r="I16" s="110" t="s">
        <v>426</v>
      </c>
      <c r="J16" s="112" t="s">
        <v>108</v>
      </c>
      <c r="K16" s="46" t="s">
        <v>308</v>
      </c>
      <c r="L16" s="56">
        <v>0.29166666666666702</v>
      </c>
      <c r="M16" s="64" t="s">
        <v>258</v>
      </c>
      <c r="N16" s="73">
        <v>0.79166666666666696</v>
      </c>
      <c r="O16" s="108" t="s">
        <v>1</v>
      </c>
      <c r="P16" s="108"/>
      <c r="Q16" s="108"/>
      <c r="R16" s="108"/>
      <c r="S16" s="108"/>
    </row>
    <row r="17" spans="1:19" s="6" customFormat="1" ht="13.9" customHeight="1">
      <c r="A17" s="159" t="str">
        <f t="shared" si="0"/>
        <v>富山</v>
      </c>
      <c r="B17" s="130" t="s">
        <v>333</v>
      </c>
      <c r="C17" s="99" t="str">
        <f>C16</f>
        <v>中央</v>
      </c>
      <c r="D17" s="101" t="s">
        <v>343</v>
      </c>
      <c r="E17" s="103"/>
      <c r="F17" s="105" t="s">
        <v>206</v>
      </c>
      <c r="G17" s="107"/>
      <c r="H17" s="109" t="s">
        <v>38</v>
      </c>
      <c r="I17" s="111" t="s">
        <v>426</v>
      </c>
      <c r="J17" s="113" t="s">
        <v>108</v>
      </c>
      <c r="K17" s="47" t="s">
        <v>305</v>
      </c>
      <c r="L17" s="57">
        <v>0.29166666666666669</v>
      </c>
      <c r="M17" s="65" t="s">
        <v>258</v>
      </c>
      <c r="N17" s="74">
        <v>0.79166666666666663</v>
      </c>
      <c r="O17" s="109" t="s">
        <v>1</v>
      </c>
      <c r="P17" s="109"/>
      <c r="Q17" s="109"/>
      <c r="R17" s="109"/>
      <c r="S17" s="109"/>
    </row>
    <row r="18" spans="1:19" s="6" customFormat="1" ht="13.9" customHeight="1">
      <c r="A18" s="159" t="str">
        <f t="shared" si="0"/>
        <v>富山</v>
      </c>
      <c r="B18" s="130" t="s">
        <v>333</v>
      </c>
      <c r="C18" s="98" t="s">
        <v>61</v>
      </c>
      <c r="D18" s="100" t="s">
        <v>61</v>
      </c>
      <c r="E18" s="102">
        <v>3</v>
      </c>
      <c r="F18" s="104" t="s">
        <v>124</v>
      </c>
      <c r="G18" s="106">
        <v>95</v>
      </c>
      <c r="H18" s="108" t="s">
        <v>38</v>
      </c>
      <c r="I18" s="110" t="s">
        <v>396</v>
      </c>
      <c r="J18" s="112" t="s">
        <v>119</v>
      </c>
      <c r="K18" s="46" t="s">
        <v>308</v>
      </c>
      <c r="L18" s="56">
        <v>0.29166666666666702</v>
      </c>
      <c r="M18" s="64" t="s">
        <v>258</v>
      </c>
      <c r="N18" s="73">
        <v>0.79166666666666696</v>
      </c>
      <c r="O18" s="108"/>
      <c r="P18" s="108"/>
      <c r="Q18" s="108"/>
      <c r="R18" s="108"/>
      <c r="S18" s="108"/>
    </row>
    <row r="19" spans="1:19" s="6" customFormat="1" ht="13.9" customHeight="1">
      <c r="A19" s="159" t="str">
        <f t="shared" si="0"/>
        <v>富山</v>
      </c>
      <c r="B19" s="130" t="s">
        <v>333</v>
      </c>
      <c r="C19" s="99" t="str">
        <f>C18</f>
        <v>中央</v>
      </c>
      <c r="D19" s="101" t="s">
        <v>61</v>
      </c>
      <c r="E19" s="103"/>
      <c r="F19" s="105" t="s">
        <v>124</v>
      </c>
      <c r="G19" s="107"/>
      <c r="H19" s="109" t="s">
        <v>38</v>
      </c>
      <c r="I19" s="111" t="s">
        <v>396</v>
      </c>
      <c r="J19" s="113" t="s">
        <v>119</v>
      </c>
      <c r="K19" s="47" t="s">
        <v>305</v>
      </c>
      <c r="L19" s="57">
        <v>0.29166666666666669</v>
      </c>
      <c r="M19" s="65" t="s">
        <v>258</v>
      </c>
      <c r="N19" s="74">
        <v>0.79166666666666663</v>
      </c>
      <c r="O19" s="109"/>
      <c r="P19" s="109"/>
      <c r="Q19" s="109"/>
      <c r="R19" s="109"/>
      <c r="S19" s="109"/>
    </row>
    <row r="20" spans="1:19" s="6" customFormat="1" ht="13.9" customHeight="1">
      <c r="A20" s="159" t="str">
        <f t="shared" si="0"/>
        <v>富山</v>
      </c>
      <c r="B20" s="130" t="s">
        <v>333</v>
      </c>
      <c r="C20" s="98" t="s">
        <v>61</v>
      </c>
      <c r="D20" s="100" t="s">
        <v>344</v>
      </c>
      <c r="E20" s="102">
        <v>4</v>
      </c>
      <c r="F20" s="104" t="s">
        <v>90</v>
      </c>
      <c r="G20" s="106">
        <v>110</v>
      </c>
      <c r="H20" s="108" t="s">
        <v>38</v>
      </c>
      <c r="I20" s="110" t="s">
        <v>428</v>
      </c>
      <c r="J20" s="112" t="s">
        <v>237</v>
      </c>
      <c r="K20" s="46" t="s">
        <v>308</v>
      </c>
      <c r="L20" s="56">
        <v>0.29166666666666702</v>
      </c>
      <c r="M20" s="64" t="s">
        <v>258</v>
      </c>
      <c r="N20" s="73">
        <v>0.79166666666666696</v>
      </c>
      <c r="O20" s="108" t="s">
        <v>1</v>
      </c>
      <c r="P20" s="108"/>
      <c r="Q20" s="108"/>
      <c r="R20" s="108"/>
      <c r="S20" s="108"/>
    </row>
    <row r="21" spans="1:19" s="6" customFormat="1" ht="13.9" customHeight="1">
      <c r="A21" s="159" t="str">
        <f t="shared" si="0"/>
        <v>富山</v>
      </c>
      <c r="B21" s="130" t="s">
        <v>333</v>
      </c>
      <c r="C21" s="99" t="str">
        <f>C20</f>
        <v>中央</v>
      </c>
      <c r="D21" s="101" t="s">
        <v>344</v>
      </c>
      <c r="E21" s="103"/>
      <c r="F21" s="105" t="s">
        <v>90</v>
      </c>
      <c r="G21" s="107"/>
      <c r="H21" s="109" t="s">
        <v>38</v>
      </c>
      <c r="I21" s="111" t="s">
        <v>428</v>
      </c>
      <c r="J21" s="113" t="s">
        <v>237</v>
      </c>
      <c r="K21" s="47" t="s">
        <v>305</v>
      </c>
      <c r="L21" s="57">
        <v>0.29166666666666669</v>
      </c>
      <c r="M21" s="65" t="s">
        <v>258</v>
      </c>
      <c r="N21" s="74">
        <v>0.79166666666666663</v>
      </c>
      <c r="O21" s="109" t="s">
        <v>1</v>
      </c>
      <c r="P21" s="109"/>
      <c r="Q21" s="109"/>
      <c r="R21" s="109"/>
      <c r="S21" s="109"/>
    </row>
    <row r="22" spans="1:19" s="6" customFormat="1" ht="13.9" customHeight="1">
      <c r="A22" s="159" t="str">
        <f t="shared" si="0"/>
        <v>富山</v>
      </c>
      <c r="B22" s="130" t="s">
        <v>333</v>
      </c>
      <c r="C22" s="114" t="s">
        <v>61</v>
      </c>
      <c r="D22" s="115" t="s">
        <v>344</v>
      </c>
      <c r="E22" s="116">
        <v>5</v>
      </c>
      <c r="F22" s="97" t="s">
        <v>62</v>
      </c>
      <c r="G22" s="117">
        <v>105</v>
      </c>
      <c r="H22" s="118" t="s">
        <v>38</v>
      </c>
      <c r="I22" s="119" t="s">
        <v>422</v>
      </c>
      <c r="J22" s="120" t="s">
        <v>67</v>
      </c>
      <c r="K22" s="46" t="s">
        <v>308</v>
      </c>
      <c r="L22" s="56">
        <v>0.29166666666666702</v>
      </c>
      <c r="M22" s="64" t="s">
        <v>258</v>
      </c>
      <c r="N22" s="73">
        <v>0.79166666666666696</v>
      </c>
      <c r="O22" s="118"/>
      <c r="P22" s="118"/>
      <c r="Q22" s="118"/>
      <c r="R22" s="118"/>
      <c r="S22" s="118"/>
    </row>
    <row r="23" spans="1:19" s="6" customFormat="1" ht="13.9" customHeight="1">
      <c r="A23" s="159" t="str">
        <f t="shared" si="0"/>
        <v>富山</v>
      </c>
      <c r="B23" s="130" t="s">
        <v>333</v>
      </c>
      <c r="C23" s="114" t="str">
        <f>C22</f>
        <v>中央</v>
      </c>
      <c r="D23" s="115" t="s">
        <v>344</v>
      </c>
      <c r="E23" s="116"/>
      <c r="F23" s="97" t="s">
        <v>62</v>
      </c>
      <c r="G23" s="117"/>
      <c r="H23" s="118" t="s">
        <v>38</v>
      </c>
      <c r="I23" s="119" t="s">
        <v>422</v>
      </c>
      <c r="J23" s="121" t="s">
        <v>67</v>
      </c>
      <c r="K23" s="47" t="s">
        <v>305</v>
      </c>
      <c r="L23" s="57">
        <v>0.29166666666666669</v>
      </c>
      <c r="M23" s="65" t="s">
        <v>258</v>
      </c>
      <c r="N23" s="74">
        <v>0.79166666666666663</v>
      </c>
      <c r="O23" s="118"/>
      <c r="P23" s="118"/>
      <c r="Q23" s="118"/>
      <c r="R23" s="118"/>
      <c r="S23" s="118"/>
    </row>
    <row r="24" spans="1:19" s="6" customFormat="1" ht="13.9" customHeight="1">
      <c r="A24" s="159" t="str">
        <f t="shared" si="0"/>
        <v>富山</v>
      </c>
      <c r="B24" s="130" t="s">
        <v>333</v>
      </c>
      <c r="C24" s="98" t="s">
        <v>338</v>
      </c>
      <c r="D24" s="100" t="s">
        <v>31</v>
      </c>
      <c r="E24" s="102">
        <v>6</v>
      </c>
      <c r="F24" s="104" t="s">
        <v>377</v>
      </c>
      <c r="G24" s="106">
        <v>90</v>
      </c>
      <c r="H24" s="108" t="s">
        <v>38</v>
      </c>
      <c r="I24" s="110" t="s">
        <v>199</v>
      </c>
      <c r="J24" s="112" t="s">
        <v>88</v>
      </c>
      <c r="K24" s="46" t="s">
        <v>308</v>
      </c>
      <c r="L24" s="56">
        <v>0.3125</v>
      </c>
      <c r="M24" s="64" t="s">
        <v>258</v>
      </c>
      <c r="N24" s="73">
        <v>0.75</v>
      </c>
      <c r="O24" s="108"/>
      <c r="P24" s="108"/>
      <c r="Q24" s="108"/>
      <c r="R24" s="108"/>
      <c r="S24" s="108"/>
    </row>
    <row r="25" spans="1:19" s="6" customFormat="1" ht="13.9" customHeight="1">
      <c r="A25" s="159" t="str">
        <f t="shared" si="0"/>
        <v>富山</v>
      </c>
      <c r="B25" s="130" t="s">
        <v>333</v>
      </c>
      <c r="C25" s="99" t="str">
        <f>C24</f>
        <v>北部</v>
      </c>
      <c r="D25" s="101" t="s">
        <v>31</v>
      </c>
      <c r="E25" s="103"/>
      <c r="F25" s="105" t="s">
        <v>377</v>
      </c>
      <c r="G25" s="107"/>
      <c r="H25" s="109" t="s">
        <v>38</v>
      </c>
      <c r="I25" s="111" t="s">
        <v>199</v>
      </c>
      <c r="J25" s="113" t="s">
        <v>88</v>
      </c>
      <c r="K25" s="47" t="s">
        <v>305</v>
      </c>
      <c r="L25" s="58">
        <v>0.3125</v>
      </c>
      <c r="M25" s="66" t="s">
        <v>258</v>
      </c>
      <c r="N25" s="75">
        <v>0.58333333333333337</v>
      </c>
      <c r="O25" s="109"/>
      <c r="P25" s="109"/>
      <c r="Q25" s="109"/>
      <c r="R25" s="109"/>
      <c r="S25" s="109"/>
    </row>
    <row r="26" spans="1:19" s="6" customFormat="1" ht="13.9" customHeight="1">
      <c r="A26" s="159" t="str">
        <f t="shared" si="0"/>
        <v>富山</v>
      </c>
      <c r="B26" s="130" t="s">
        <v>333</v>
      </c>
      <c r="C26" s="114" t="s">
        <v>338</v>
      </c>
      <c r="D26" s="115" t="s">
        <v>139</v>
      </c>
      <c r="E26" s="116">
        <v>7</v>
      </c>
      <c r="F26" s="97" t="s">
        <v>378</v>
      </c>
      <c r="G26" s="117">
        <v>70</v>
      </c>
      <c r="H26" s="118" t="s">
        <v>38</v>
      </c>
      <c r="I26" s="119" t="s">
        <v>430</v>
      </c>
      <c r="J26" s="122" t="s">
        <v>64</v>
      </c>
      <c r="K26" s="46" t="s">
        <v>308</v>
      </c>
      <c r="L26" s="56">
        <v>0.3125</v>
      </c>
      <c r="M26" s="64" t="s">
        <v>258</v>
      </c>
      <c r="N26" s="73">
        <v>0.75</v>
      </c>
      <c r="O26" s="123" t="s">
        <v>1</v>
      </c>
      <c r="P26" s="118"/>
      <c r="Q26" s="118"/>
      <c r="R26" s="118"/>
      <c r="S26" s="118"/>
    </row>
    <row r="27" spans="1:19" s="6" customFormat="1" ht="13.9" customHeight="1">
      <c r="A27" s="159" t="str">
        <f t="shared" si="0"/>
        <v>富山</v>
      </c>
      <c r="B27" s="130" t="s">
        <v>333</v>
      </c>
      <c r="C27" s="114" t="str">
        <f>C26</f>
        <v>北部</v>
      </c>
      <c r="D27" s="115" t="s">
        <v>139</v>
      </c>
      <c r="E27" s="116"/>
      <c r="F27" s="97" t="s">
        <v>378</v>
      </c>
      <c r="G27" s="117"/>
      <c r="H27" s="118" t="s">
        <v>38</v>
      </c>
      <c r="I27" s="119" t="s">
        <v>430</v>
      </c>
      <c r="J27" s="122" t="s">
        <v>64</v>
      </c>
      <c r="K27" s="47" t="s">
        <v>305</v>
      </c>
      <c r="L27" s="58">
        <v>0.3125</v>
      </c>
      <c r="M27" s="66" t="s">
        <v>258</v>
      </c>
      <c r="N27" s="75">
        <v>0.58333333333333337</v>
      </c>
      <c r="O27" s="124" t="s">
        <v>1</v>
      </c>
      <c r="P27" s="118"/>
      <c r="Q27" s="118"/>
      <c r="R27" s="118"/>
      <c r="S27" s="118"/>
    </row>
    <row r="28" spans="1:19" s="6" customFormat="1" ht="13.9" customHeight="1">
      <c r="A28" s="159" t="str">
        <f t="shared" si="0"/>
        <v>富山</v>
      </c>
      <c r="B28" s="130" t="s">
        <v>333</v>
      </c>
      <c r="C28" s="98" t="s">
        <v>482</v>
      </c>
      <c r="D28" s="100" t="s">
        <v>147</v>
      </c>
      <c r="E28" s="102">
        <v>8</v>
      </c>
      <c r="F28" s="104" t="s">
        <v>9</v>
      </c>
      <c r="G28" s="106">
        <v>55</v>
      </c>
      <c r="H28" s="108" t="s">
        <v>38</v>
      </c>
      <c r="I28" s="110" t="s">
        <v>273</v>
      </c>
      <c r="J28" s="112" t="s">
        <v>242</v>
      </c>
      <c r="K28" s="46" t="s">
        <v>308</v>
      </c>
      <c r="L28" s="56">
        <v>0.29166666666666702</v>
      </c>
      <c r="M28" s="64" t="s">
        <v>258</v>
      </c>
      <c r="N28" s="73">
        <v>0.79166666666666696</v>
      </c>
      <c r="O28" s="108"/>
      <c r="P28" s="108"/>
      <c r="Q28" s="108"/>
      <c r="R28" s="108"/>
      <c r="S28" s="108"/>
    </row>
    <row r="29" spans="1:19" s="6" customFormat="1" ht="13.9" customHeight="1">
      <c r="A29" s="159" t="str">
        <f t="shared" si="0"/>
        <v>富山</v>
      </c>
      <c r="B29" s="130" t="s">
        <v>333</v>
      </c>
      <c r="C29" s="99" t="str">
        <f>C28</f>
        <v>和合</v>
      </c>
      <c r="D29" s="101" t="s">
        <v>147</v>
      </c>
      <c r="E29" s="103"/>
      <c r="F29" s="105" t="s">
        <v>9</v>
      </c>
      <c r="G29" s="107"/>
      <c r="H29" s="109" t="s">
        <v>38</v>
      </c>
      <c r="I29" s="111" t="s">
        <v>273</v>
      </c>
      <c r="J29" s="113" t="s">
        <v>242</v>
      </c>
      <c r="K29" s="47" t="s">
        <v>305</v>
      </c>
      <c r="L29" s="57">
        <v>0.29166666666666669</v>
      </c>
      <c r="M29" s="65" t="s">
        <v>258</v>
      </c>
      <c r="N29" s="74">
        <v>0.79166666666666663</v>
      </c>
      <c r="O29" s="109"/>
      <c r="P29" s="109"/>
      <c r="Q29" s="109"/>
      <c r="R29" s="109"/>
      <c r="S29" s="109"/>
    </row>
    <row r="30" spans="1:19" s="6" customFormat="1" ht="13.9" customHeight="1">
      <c r="A30" s="159" t="str">
        <f t="shared" si="0"/>
        <v>富山</v>
      </c>
      <c r="B30" s="130" t="s">
        <v>333</v>
      </c>
      <c r="C30" s="98" t="s">
        <v>482</v>
      </c>
      <c r="D30" s="100" t="s">
        <v>281</v>
      </c>
      <c r="E30" s="116">
        <v>9</v>
      </c>
      <c r="F30" s="104" t="s">
        <v>71</v>
      </c>
      <c r="G30" s="106">
        <v>55</v>
      </c>
      <c r="H30" s="108" t="s">
        <v>38</v>
      </c>
      <c r="I30" s="110" t="s">
        <v>267</v>
      </c>
      <c r="J30" s="112" t="s">
        <v>2</v>
      </c>
      <c r="K30" s="46" t="s">
        <v>308</v>
      </c>
      <c r="L30" s="56">
        <v>0.3125</v>
      </c>
      <c r="M30" s="64" t="s">
        <v>258</v>
      </c>
      <c r="N30" s="73">
        <v>0.75</v>
      </c>
      <c r="O30" s="108"/>
      <c r="P30" s="108"/>
      <c r="Q30" s="108"/>
      <c r="R30" s="108"/>
      <c r="S30" s="108"/>
    </row>
    <row r="31" spans="1:19" s="6" customFormat="1" ht="14.25" customHeight="1">
      <c r="A31" s="159" t="str">
        <f t="shared" si="0"/>
        <v>富山</v>
      </c>
      <c r="B31" s="130" t="s">
        <v>333</v>
      </c>
      <c r="C31" s="99" t="str">
        <f>C30</f>
        <v>和合</v>
      </c>
      <c r="D31" s="101" t="s">
        <v>281</v>
      </c>
      <c r="E31" s="116"/>
      <c r="F31" s="105" t="s">
        <v>71</v>
      </c>
      <c r="G31" s="107"/>
      <c r="H31" s="109" t="s">
        <v>38</v>
      </c>
      <c r="I31" s="111" t="s">
        <v>267</v>
      </c>
      <c r="J31" s="113" t="s">
        <v>2</v>
      </c>
      <c r="K31" s="47" t="s">
        <v>305</v>
      </c>
      <c r="L31" s="57">
        <v>0.3125</v>
      </c>
      <c r="M31" s="65" t="s">
        <v>258</v>
      </c>
      <c r="N31" s="74">
        <v>0.58333333333333337</v>
      </c>
      <c r="O31" s="109"/>
      <c r="P31" s="109"/>
      <c r="Q31" s="109"/>
      <c r="R31" s="109"/>
      <c r="S31" s="109"/>
    </row>
    <row r="32" spans="1:19" s="6" customFormat="1" ht="13.9" customHeight="1">
      <c r="A32" s="159" t="str">
        <f t="shared" si="0"/>
        <v>富山</v>
      </c>
      <c r="B32" s="130" t="s">
        <v>333</v>
      </c>
      <c r="C32" s="98" t="s">
        <v>262</v>
      </c>
      <c r="D32" s="100" t="s">
        <v>262</v>
      </c>
      <c r="E32" s="102">
        <v>10</v>
      </c>
      <c r="F32" s="104" t="s">
        <v>29</v>
      </c>
      <c r="G32" s="106">
        <v>175</v>
      </c>
      <c r="H32" s="108" t="s">
        <v>38</v>
      </c>
      <c r="I32" s="110" t="s">
        <v>259</v>
      </c>
      <c r="J32" s="112" t="s">
        <v>265</v>
      </c>
      <c r="K32" s="46" t="s">
        <v>308</v>
      </c>
      <c r="L32" s="56">
        <v>0.29166666666666702</v>
      </c>
      <c r="M32" s="64" t="s">
        <v>258</v>
      </c>
      <c r="N32" s="73">
        <v>0.79166666666666696</v>
      </c>
      <c r="O32" s="108" t="s">
        <v>1</v>
      </c>
      <c r="P32" s="108"/>
      <c r="Q32" s="108"/>
      <c r="R32" s="108"/>
      <c r="S32" s="108" t="s">
        <v>1</v>
      </c>
    </row>
    <row r="33" spans="1:19" s="6" customFormat="1" ht="13.9" customHeight="1">
      <c r="A33" s="159" t="str">
        <f t="shared" si="0"/>
        <v>富山</v>
      </c>
      <c r="B33" s="130" t="s">
        <v>333</v>
      </c>
      <c r="C33" s="99" t="str">
        <f>C32</f>
        <v>呉羽</v>
      </c>
      <c r="D33" s="101" t="s">
        <v>262</v>
      </c>
      <c r="E33" s="103"/>
      <c r="F33" s="105" t="s">
        <v>29</v>
      </c>
      <c r="G33" s="107"/>
      <c r="H33" s="109" t="s">
        <v>38</v>
      </c>
      <c r="I33" s="111" t="s">
        <v>259</v>
      </c>
      <c r="J33" s="113" t="s">
        <v>265</v>
      </c>
      <c r="K33" s="47" t="s">
        <v>305</v>
      </c>
      <c r="L33" s="58">
        <v>0.29166666666666669</v>
      </c>
      <c r="M33" s="66" t="s">
        <v>258</v>
      </c>
      <c r="N33" s="75">
        <v>0.79166666666666663</v>
      </c>
      <c r="O33" s="109" t="s">
        <v>1</v>
      </c>
      <c r="P33" s="109"/>
      <c r="Q33" s="109"/>
      <c r="R33" s="109"/>
      <c r="S33" s="109" t="s">
        <v>1</v>
      </c>
    </row>
    <row r="34" spans="1:19" s="6" customFormat="1" ht="13.9" customHeight="1">
      <c r="A34" s="159" t="str">
        <f t="shared" si="0"/>
        <v>富山</v>
      </c>
      <c r="B34" s="130" t="s">
        <v>333</v>
      </c>
      <c r="C34" s="98" t="s">
        <v>262</v>
      </c>
      <c r="D34" s="100" t="s">
        <v>345</v>
      </c>
      <c r="E34" s="116">
        <v>11</v>
      </c>
      <c r="F34" s="104" t="s">
        <v>236</v>
      </c>
      <c r="G34" s="106">
        <v>65</v>
      </c>
      <c r="H34" s="108" t="s">
        <v>38</v>
      </c>
      <c r="I34" s="125" t="s">
        <v>253</v>
      </c>
      <c r="J34" s="112" t="s">
        <v>23</v>
      </c>
      <c r="K34" s="46" t="s">
        <v>308</v>
      </c>
      <c r="L34" s="56">
        <v>0.30208333333333331</v>
      </c>
      <c r="M34" s="64" t="s">
        <v>258</v>
      </c>
      <c r="N34" s="73">
        <v>0.76041666666666663</v>
      </c>
      <c r="O34" s="108"/>
      <c r="P34" s="108"/>
      <c r="Q34" s="108"/>
      <c r="R34" s="108"/>
      <c r="S34" s="108"/>
    </row>
    <row r="35" spans="1:19" s="6" customFormat="1" ht="13.9" customHeight="1">
      <c r="A35" s="159" t="str">
        <f t="shared" si="0"/>
        <v>富山</v>
      </c>
      <c r="B35" s="130" t="s">
        <v>333</v>
      </c>
      <c r="C35" s="99" t="str">
        <f>C34</f>
        <v>呉羽</v>
      </c>
      <c r="D35" s="101" t="s">
        <v>345</v>
      </c>
      <c r="E35" s="116"/>
      <c r="F35" s="105" t="s">
        <v>236</v>
      </c>
      <c r="G35" s="107"/>
      <c r="H35" s="109" t="s">
        <v>38</v>
      </c>
      <c r="I35" s="126" t="s">
        <v>253</v>
      </c>
      <c r="J35" s="113" t="s">
        <v>23</v>
      </c>
      <c r="K35" s="47" t="s">
        <v>305</v>
      </c>
      <c r="L35" s="58">
        <v>0.30208333333333331</v>
      </c>
      <c r="M35" s="66" t="s">
        <v>258</v>
      </c>
      <c r="N35" s="75">
        <v>0.59375</v>
      </c>
      <c r="O35" s="109"/>
      <c r="P35" s="109"/>
      <c r="Q35" s="109"/>
      <c r="R35" s="109"/>
      <c r="S35" s="109"/>
    </row>
    <row r="36" spans="1:19" s="6" customFormat="1" ht="13.9" customHeight="1">
      <c r="A36" s="159" t="str">
        <f t="shared" si="0"/>
        <v>富山</v>
      </c>
      <c r="B36" s="130" t="s">
        <v>333</v>
      </c>
      <c r="C36" s="98" t="s">
        <v>262</v>
      </c>
      <c r="D36" s="100" t="s">
        <v>72</v>
      </c>
      <c r="E36" s="102">
        <v>12</v>
      </c>
      <c r="F36" s="104" t="s">
        <v>84</v>
      </c>
      <c r="G36" s="106">
        <v>40</v>
      </c>
      <c r="H36" s="108" t="s">
        <v>38</v>
      </c>
      <c r="I36" s="110" t="s">
        <v>432</v>
      </c>
      <c r="J36" s="112" t="s">
        <v>43</v>
      </c>
      <c r="K36" s="46" t="s">
        <v>308</v>
      </c>
      <c r="L36" s="56">
        <v>0.3125</v>
      </c>
      <c r="M36" s="64" t="s">
        <v>258</v>
      </c>
      <c r="N36" s="73">
        <v>0.75</v>
      </c>
      <c r="O36" s="108"/>
      <c r="P36" s="108"/>
      <c r="Q36" s="108"/>
      <c r="R36" s="108"/>
      <c r="S36" s="108"/>
    </row>
    <row r="37" spans="1:19" s="6" customFormat="1" ht="13.9" customHeight="1">
      <c r="A37" s="159" t="str">
        <f t="shared" si="0"/>
        <v>富山</v>
      </c>
      <c r="B37" s="130" t="s">
        <v>333</v>
      </c>
      <c r="C37" s="99" t="str">
        <f>C36</f>
        <v>呉羽</v>
      </c>
      <c r="D37" s="101" t="s">
        <v>72</v>
      </c>
      <c r="E37" s="103"/>
      <c r="F37" s="105" t="s">
        <v>84</v>
      </c>
      <c r="G37" s="107"/>
      <c r="H37" s="109" t="s">
        <v>38</v>
      </c>
      <c r="I37" s="111" t="s">
        <v>432</v>
      </c>
      <c r="J37" s="113" t="s">
        <v>43</v>
      </c>
      <c r="K37" s="47" t="s">
        <v>305</v>
      </c>
      <c r="L37" s="58">
        <v>0.3125</v>
      </c>
      <c r="M37" s="66" t="s">
        <v>258</v>
      </c>
      <c r="N37" s="75">
        <v>0.58333333333333337</v>
      </c>
      <c r="O37" s="109"/>
      <c r="P37" s="109"/>
      <c r="Q37" s="109"/>
      <c r="R37" s="109"/>
      <c r="S37" s="109"/>
    </row>
    <row r="38" spans="1:19" s="6" customFormat="1" ht="13.9" customHeight="1">
      <c r="A38" s="159" t="str">
        <f t="shared" si="0"/>
        <v>富山</v>
      </c>
      <c r="B38" s="130" t="s">
        <v>333</v>
      </c>
      <c r="C38" s="98" t="s">
        <v>262</v>
      </c>
      <c r="D38" s="100" t="s">
        <v>346</v>
      </c>
      <c r="E38" s="116">
        <v>13</v>
      </c>
      <c r="F38" s="104" t="s">
        <v>16</v>
      </c>
      <c r="G38" s="106">
        <v>80</v>
      </c>
      <c r="H38" s="108" t="s">
        <v>38</v>
      </c>
      <c r="I38" s="110" t="s">
        <v>154</v>
      </c>
      <c r="J38" s="112" t="s">
        <v>226</v>
      </c>
      <c r="K38" s="46" t="s">
        <v>308</v>
      </c>
      <c r="L38" s="56">
        <v>0.3125</v>
      </c>
      <c r="M38" s="64" t="s">
        <v>258</v>
      </c>
      <c r="N38" s="73">
        <v>0.75</v>
      </c>
      <c r="O38" s="108"/>
      <c r="P38" s="108"/>
      <c r="Q38" s="108"/>
      <c r="R38" s="108"/>
      <c r="S38" s="108"/>
    </row>
    <row r="39" spans="1:19" s="6" customFormat="1" ht="13.9" customHeight="1">
      <c r="A39" s="159" t="str">
        <f t="shared" si="0"/>
        <v>富山</v>
      </c>
      <c r="B39" s="130" t="s">
        <v>333</v>
      </c>
      <c r="C39" s="99" t="str">
        <f>C38</f>
        <v>呉羽</v>
      </c>
      <c r="D39" s="101" t="s">
        <v>346</v>
      </c>
      <c r="E39" s="116"/>
      <c r="F39" s="105" t="s">
        <v>16</v>
      </c>
      <c r="G39" s="107"/>
      <c r="H39" s="109" t="s">
        <v>38</v>
      </c>
      <c r="I39" s="111" t="s">
        <v>154</v>
      </c>
      <c r="J39" s="113" t="s">
        <v>226</v>
      </c>
      <c r="K39" s="47" t="s">
        <v>305</v>
      </c>
      <c r="L39" s="58">
        <v>0.3125</v>
      </c>
      <c r="M39" s="66" t="s">
        <v>258</v>
      </c>
      <c r="N39" s="75">
        <v>0.58333333333333337</v>
      </c>
      <c r="O39" s="109"/>
      <c r="P39" s="109"/>
      <c r="Q39" s="109"/>
      <c r="R39" s="109"/>
      <c r="S39" s="109"/>
    </row>
    <row r="40" spans="1:19" s="6" customFormat="1" ht="13.9" customHeight="1">
      <c r="A40" s="159" t="str">
        <f t="shared" si="0"/>
        <v>富山</v>
      </c>
      <c r="B40" s="130" t="s">
        <v>333</v>
      </c>
      <c r="C40" s="98" t="s">
        <v>262</v>
      </c>
      <c r="D40" s="100" t="s">
        <v>69</v>
      </c>
      <c r="E40" s="102">
        <v>14</v>
      </c>
      <c r="F40" s="104" t="s">
        <v>78</v>
      </c>
      <c r="G40" s="106">
        <v>50</v>
      </c>
      <c r="H40" s="108" t="s">
        <v>38</v>
      </c>
      <c r="I40" s="110" t="s">
        <v>347</v>
      </c>
      <c r="J40" s="112" t="s">
        <v>76</v>
      </c>
      <c r="K40" s="46" t="s">
        <v>308</v>
      </c>
      <c r="L40" s="56">
        <v>0.3125</v>
      </c>
      <c r="M40" s="64" t="s">
        <v>258</v>
      </c>
      <c r="N40" s="73">
        <v>0.75</v>
      </c>
      <c r="O40" s="108"/>
      <c r="P40" s="108"/>
      <c r="Q40" s="108"/>
      <c r="R40" s="108"/>
      <c r="S40" s="108"/>
    </row>
    <row r="41" spans="1:19" s="6" customFormat="1" ht="13.9" customHeight="1">
      <c r="A41" s="159" t="str">
        <f t="shared" si="0"/>
        <v>富山</v>
      </c>
      <c r="B41" s="130" t="s">
        <v>333</v>
      </c>
      <c r="C41" s="99" t="str">
        <f>C40</f>
        <v>呉羽</v>
      </c>
      <c r="D41" s="101" t="s">
        <v>69</v>
      </c>
      <c r="E41" s="103"/>
      <c r="F41" s="105" t="s">
        <v>78</v>
      </c>
      <c r="G41" s="107"/>
      <c r="H41" s="109" t="s">
        <v>38</v>
      </c>
      <c r="I41" s="111" t="s">
        <v>347</v>
      </c>
      <c r="J41" s="113" t="s">
        <v>76</v>
      </c>
      <c r="K41" s="47" t="s">
        <v>305</v>
      </c>
      <c r="L41" s="58">
        <v>0.3125</v>
      </c>
      <c r="M41" s="66" t="s">
        <v>258</v>
      </c>
      <c r="N41" s="75">
        <v>0.58333333333333337</v>
      </c>
      <c r="O41" s="109"/>
      <c r="P41" s="109"/>
      <c r="Q41" s="109"/>
      <c r="R41" s="109"/>
      <c r="S41" s="109"/>
    </row>
    <row r="42" spans="1:19" s="6" customFormat="1" ht="13.9" customHeight="1">
      <c r="A42" s="159" t="str">
        <f t="shared" si="0"/>
        <v>富山</v>
      </c>
      <c r="B42" s="130" t="s">
        <v>333</v>
      </c>
      <c r="C42" s="98" t="s">
        <v>262</v>
      </c>
      <c r="D42" s="100" t="s">
        <v>94</v>
      </c>
      <c r="E42" s="116">
        <v>15</v>
      </c>
      <c r="F42" s="104" t="s">
        <v>379</v>
      </c>
      <c r="G42" s="106">
        <v>30</v>
      </c>
      <c r="H42" s="108" t="s">
        <v>38</v>
      </c>
      <c r="I42" s="110" t="s">
        <v>433</v>
      </c>
      <c r="J42" s="112" t="s">
        <v>266</v>
      </c>
      <c r="K42" s="46" t="s">
        <v>308</v>
      </c>
      <c r="L42" s="56">
        <v>0.3125</v>
      </c>
      <c r="M42" s="64" t="s">
        <v>258</v>
      </c>
      <c r="N42" s="73">
        <v>0.75</v>
      </c>
      <c r="O42" s="108"/>
      <c r="P42" s="108"/>
      <c r="Q42" s="108"/>
      <c r="R42" s="108"/>
      <c r="S42" s="108"/>
    </row>
    <row r="43" spans="1:19" s="6" customFormat="1" ht="13.9" customHeight="1">
      <c r="A43" s="159" t="str">
        <f t="shared" si="0"/>
        <v>富山</v>
      </c>
      <c r="B43" s="130" t="s">
        <v>333</v>
      </c>
      <c r="C43" s="99" t="str">
        <f>C42</f>
        <v>呉羽</v>
      </c>
      <c r="D43" s="101" t="s">
        <v>94</v>
      </c>
      <c r="E43" s="116"/>
      <c r="F43" s="105" t="s">
        <v>379</v>
      </c>
      <c r="G43" s="107"/>
      <c r="H43" s="109" t="s">
        <v>38</v>
      </c>
      <c r="I43" s="111" t="s">
        <v>433</v>
      </c>
      <c r="J43" s="113" t="s">
        <v>266</v>
      </c>
      <c r="K43" s="47" t="s">
        <v>305</v>
      </c>
      <c r="L43" s="58">
        <v>0.3125</v>
      </c>
      <c r="M43" s="66" t="s">
        <v>258</v>
      </c>
      <c r="N43" s="75">
        <v>0.58333333333333337</v>
      </c>
      <c r="O43" s="109"/>
      <c r="P43" s="109"/>
      <c r="Q43" s="109"/>
      <c r="R43" s="109"/>
      <c r="S43" s="109"/>
    </row>
    <row r="44" spans="1:19" s="6" customFormat="1" ht="13.9" customHeight="1">
      <c r="A44" s="159" t="str">
        <f t="shared" si="0"/>
        <v>富山</v>
      </c>
      <c r="B44" s="130" t="s">
        <v>333</v>
      </c>
      <c r="C44" s="114" t="s">
        <v>130</v>
      </c>
      <c r="D44" s="115" t="s">
        <v>348</v>
      </c>
      <c r="E44" s="102">
        <v>16</v>
      </c>
      <c r="F44" s="97" t="s">
        <v>362</v>
      </c>
      <c r="G44" s="117">
        <v>90</v>
      </c>
      <c r="H44" s="118" t="s">
        <v>38</v>
      </c>
      <c r="I44" s="119" t="s">
        <v>434</v>
      </c>
      <c r="J44" s="122" t="s">
        <v>104</v>
      </c>
      <c r="K44" s="46" t="s">
        <v>308</v>
      </c>
      <c r="L44" s="56">
        <v>0.29166666666666702</v>
      </c>
      <c r="M44" s="64" t="s">
        <v>258</v>
      </c>
      <c r="N44" s="73">
        <v>0.79166666666666696</v>
      </c>
      <c r="O44" s="123"/>
      <c r="P44" s="123"/>
      <c r="Q44" s="123"/>
      <c r="R44" s="123"/>
      <c r="S44" s="108"/>
    </row>
    <row r="45" spans="1:19" s="6" customFormat="1" ht="13.9" customHeight="1">
      <c r="A45" s="159" t="str">
        <f t="shared" si="0"/>
        <v>富山</v>
      </c>
      <c r="B45" s="130" t="s">
        <v>333</v>
      </c>
      <c r="C45" s="114" t="str">
        <f>C44</f>
        <v>南部</v>
      </c>
      <c r="D45" s="115" t="s">
        <v>348</v>
      </c>
      <c r="E45" s="103"/>
      <c r="F45" s="97" t="s">
        <v>362</v>
      </c>
      <c r="G45" s="117"/>
      <c r="H45" s="118" t="s">
        <v>38</v>
      </c>
      <c r="I45" s="119" t="s">
        <v>434</v>
      </c>
      <c r="J45" s="122" t="s">
        <v>104</v>
      </c>
      <c r="K45" s="47" t="s">
        <v>305</v>
      </c>
      <c r="L45" s="58">
        <v>0.29166666666666669</v>
      </c>
      <c r="M45" s="66" t="s">
        <v>258</v>
      </c>
      <c r="N45" s="75">
        <v>0.79166666666666663</v>
      </c>
      <c r="O45" s="124"/>
      <c r="P45" s="124"/>
      <c r="Q45" s="124"/>
      <c r="R45" s="124"/>
      <c r="S45" s="109"/>
    </row>
    <row r="46" spans="1:19" s="6" customFormat="1" ht="13.9" customHeight="1">
      <c r="A46" s="159" t="str">
        <f t="shared" si="0"/>
        <v>富山</v>
      </c>
      <c r="B46" s="130" t="s">
        <v>333</v>
      </c>
      <c r="C46" s="98" t="s">
        <v>82</v>
      </c>
      <c r="D46" s="100" t="s">
        <v>87</v>
      </c>
      <c r="E46" s="116">
        <v>17</v>
      </c>
      <c r="F46" s="104" t="s">
        <v>83</v>
      </c>
      <c r="G46" s="106">
        <v>140</v>
      </c>
      <c r="H46" s="108" t="s">
        <v>38</v>
      </c>
      <c r="I46" s="110" t="s">
        <v>321</v>
      </c>
      <c r="J46" s="112" t="s">
        <v>101</v>
      </c>
      <c r="K46" s="46" t="s">
        <v>308</v>
      </c>
      <c r="L46" s="56">
        <v>0.29166666666666702</v>
      </c>
      <c r="M46" s="64" t="s">
        <v>258</v>
      </c>
      <c r="N46" s="73">
        <v>0.79166666666666696</v>
      </c>
      <c r="O46" s="108" t="s">
        <v>1</v>
      </c>
      <c r="P46" s="108"/>
      <c r="Q46" s="108"/>
      <c r="R46" s="108"/>
      <c r="S46" s="108"/>
    </row>
    <row r="47" spans="1:19" s="6" customFormat="1" ht="13.9" customHeight="1">
      <c r="A47" s="159" t="str">
        <f t="shared" si="0"/>
        <v>富山</v>
      </c>
      <c r="B47" s="130" t="s">
        <v>333</v>
      </c>
      <c r="C47" s="99" t="str">
        <f>C46</f>
        <v>東部</v>
      </c>
      <c r="D47" s="101" t="s">
        <v>87</v>
      </c>
      <c r="E47" s="116"/>
      <c r="F47" s="105" t="s">
        <v>83</v>
      </c>
      <c r="G47" s="107"/>
      <c r="H47" s="109" t="s">
        <v>38</v>
      </c>
      <c r="I47" s="111" t="s">
        <v>321</v>
      </c>
      <c r="J47" s="113" t="s">
        <v>101</v>
      </c>
      <c r="K47" s="47" t="s">
        <v>305</v>
      </c>
      <c r="L47" s="57">
        <v>0.29166666666666669</v>
      </c>
      <c r="M47" s="65" t="s">
        <v>258</v>
      </c>
      <c r="N47" s="74">
        <v>0.79166666666666663</v>
      </c>
      <c r="O47" s="109" t="str">
        <f>O46</f>
        <v>○</v>
      </c>
      <c r="P47" s="109"/>
      <c r="Q47" s="109"/>
      <c r="R47" s="109"/>
      <c r="S47" s="109"/>
    </row>
    <row r="48" spans="1:19" s="6" customFormat="1" ht="13.9" customHeight="1">
      <c r="A48" s="159" t="str">
        <f t="shared" si="0"/>
        <v>富山</v>
      </c>
      <c r="B48" s="130" t="s">
        <v>333</v>
      </c>
      <c r="C48" s="114" t="s">
        <v>82</v>
      </c>
      <c r="D48" s="115" t="s">
        <v>195</v>
      </c>
      <c r="E48" s="102">
        <v>18</v>
      </c>
      <c r="F48" s="97" t="s">
        <v>24</v>
      </c>
      <c r="G48" s="117">
        <v>70</v>
      </c>
      <c r="H48" s="118" t="s">
        <v>38</v>
      </c>
      <c r="I48" s="119" t="s">
        <v>142</v>
      </c>
      <c r="J48" s="122" t="s">
        <v>97</v>
      </c>
      <c r="K48" s="46" t="s">
        <v>308</v>
      </c>
      <c r="L48" s="56">
        <v>0.29166666666666702</v>
      </c>
      <c r="M48" s="64" t="s">
        <v>258</v>
      </c>
      <c r="N48" s="73">
        <v>0.79166666666666696</v>
      </c>
      <c r="O48" s="123"/>
      <c r="P48" s="123"/>
      <c r="Q48" s="123"/>
      <c r="R48" s="123"/>
      <c r="S48" s="108"/>
    </row>
    <row r="49" spans="1:19" s="6" customFormat="1" ht="13.9" customHeight="1">
      <c r="A49" s="159" t="str">
        <f t="shared" si="0"/>
        <v>富山</v>
      </c>
      <c r="B49" s="130" t="s">
        <v>333</v>
      </c>
      <c r="C49" s="114" t="str">
        <f>C48</f>
        <v>東部</v>
      </c>
      <c r="D49" s="115" t="s">
        <v>195</v>
      </c>
      <c r="E49" s="103"/>
      <c r="F49" s="97" t="s">
        <v>24</v>
      </c>
      <c r="G49" s="117"/>
      <c r="H49" s="118" t="s">
        <v>38</v>
      </c>
      <c r="I49" s="119" t="s">
        <v>142</v>
      </c>
      <c r="J49" s="122" t="s">
        <v>97</v>
      </c>
      <c r="K49" s="47" t="s">
        <v>305</v>
      </c>
      <c r="L49" s="58">
        <v>0.29166666666666669</v>
      </c>
      <c r="M49" s="66" t="s">
        <v>258</v>
      </c>
      <c r="N49" s="75">
        <v>0.79166666666666663</v>
      </c>
      <c r="O49" s="124"/>
      <c r="P49" s="124"/>
      <c r="Q49" s="124"/>
      <c r="R49" s="124"/>
      <c r="S49" s="109"/>
    </row>
    <row r="50" spans="1:19" s="6" customFormat="1" ht="13.9" customHeight="1">
      <c r="A50" s="159" t="str">
        <f t="shared" si="0"/>
        <v>富山</v>
      </c>
      <c r="B50" s="130" t="s">
        <v>333</v>
      </c>
      <c r="C50" s="114" t="s">
        <v>170</v>
      </c>
      <c r="D50" s="115" t="s">
        <v>314</v>
      </c>
      <c r="E50" s="116">
        <v>19</v>
      </c>
      <c r="F50" s="97" t="s">
        <v>380</v>
      </c>
      <c r="G50" s="117">
        <v>65</v>
      </c>
      <c r="H50" s="118" t="s">
        <v>38</v>
      </c>
      <c r="I50" s="119" t="s">
        <v>427</v>
      </c>
      <c r="J50" s="122" t="s">
        <v>264</v>
      </c>
      <c r="K50" s="46" t="s">
        <v>308</v>
      </c>
      <c r="L50" s="56">
        <v>0.3125</v>
      </c>
      <c r="M50" s="64" t="s">
        <v>258</v>
      </c>
      <c r="N50" s="73">
        <v>0.75</v>
      </c>
      <c r="O50" s="118" t="s">
        <v>1</v>
      </c>
      <c r="P50" s="118"/>
      <c r="Q50" s="118"/>
      <c r="R50" s="118"/>
      <c r="S50" s="118"/>
    </row>
    <row r="51" spans="1:19" s="6" customFormat="1" ht="13.9" customHeight="1">
      <c r="A51" s="159" t="str">
        <f t="shared" si="0"/>
        <v>富山</v>
      </c>
      <c r="B51" s="130" t="s">
        <v>333</v>
      </c>
      <c r="C51" s="114" t="str">
        <f>C50</f>
        <v>水橋</v>
      </c>
      <c r="D51" s="115" t="s">
        <v>314</v>
      </c>
      <c r="E51" s="116"/>
      <c r="F51" s="97" t="s">
        <v>380</v>
      </c>
      <c r="G51" s="117"/>
      <c r="H51" s="118" t="s">
        <v>38</v>
      </c>
      <c r="I51" s="119" t="s">
        <v>427</v>
      </c>
      <c r="J51" s="122" t="s">
        <v>264</v>
      </c>
      <c r="K51" s="47" t="s">
        <v>305</v>
      </c>
      <c r="L51" s="58">
        <v>0.3125</v>
      </c>
      <c r="M51" s="66" t="s">
        <v>258</v>
      </c>
      <c r="N51" s="75">
        <v>0.58333333333333337</v>
      </c>
      <c r="O51" s="118" t="str">
        <f>O50</f>
        <v>○</v>
      </c>
      <c r="P51" s="118"/>
      <c r="Q51" s="118"/>
      <c r="R51" s="118"/>
      <c r="S51" s="118"/>
    </row>
    <row r="52" spans="1:19" s="6" customFormat="1" ht="13.9" customHeight="1">
      <c r="A52" s="159" t="str">
        <f t="shared" si="0"/>
        <v>富山</v>
      </c>
      <c r="B52" s="130" t="s">
        <v>333</v>
      </c>
      <c r="C52" s="114" t="s">
        <v>170</v>
      </c>
      <c r="D52" s="115" t="s">
        <v>314</v>
      </c>
      <c r="E52" s="102">
        <v>20</v>
      </c>
      <c r="F52" s="97" t="s">
        <v>383</v>
      </c>
      <c r="G52" s="117">
        <v>65</v>
      </c>
      <c r="H52" s="118" t="s">
        <v>38</v>
      </c>
      <c r="I52" s="119" t="s">
        <v>425</v>
      </c>
      <c r="J52" s="127" t="s">
        <v>70</v>
      </c>
      <c r="K52" s="46" t="s">
        <v>308</v>
      </c>
      <c r="L52" s="56">
        <v>0.3125</v>
      </c>
      <c r="M52" s="64" t="s">
        <v>258</v>
      </c>
      <c r="N52" s="73">
        <v>0.75</v>
      </c>
      <c r="O52" s="123"/>
      <c r="P52" s="118"/>
      <c r="Q52" s="118"/>
      <c r="R52" s="118"/>
      <c r="S52" s="118"/>
    </row>
    <row r="53" spans="1:19" s="6" customFormat="1" ht="13.9" customHeight="1">
      <c r="A53" s="159" t="str">
        <f t="shared" si="0"/>
        <v>富山</v>
      </c>
      <c r="B53" s="130" t="s">
        <v>333</v>
      </c>
      <c r="C53" s="114" t="str">
        <f>C52</f>
        <v>水橋</v>
      </c>
      <c r="D53" s="115" t="s">
        <v>314</v>
      </c>
      <c r="E53" s="103"/>
      <c r="F53" s="97" t="s">
        <v>383</v>
      </c>
      <c r="G53" s="117"/>
      <c r="H53" s="118" t="s">
        <v>38</v>
      </c>
      <c r="I53" s="119" t="s">
        <v>425</v>
      </c>
      <c r="J53" s="127" t="s">
        <v>70</v>
      </c>
      <c r="K53" s="47" t="s">
        <v>305</v>
      </c>
      <c r="L53" s="58">
        <v>0.3125</v>
      </c>
      <c r="M53" s="66" t="s">
        <v>258</v>
      </c>
      <c r="N53" s="75">
        <v>0.58333333333333337</v>
      </c>
      <c r="O53" s="124"/>
      <c r="P53" s="118"/>
      <c r="Q53" s="118"/>
      <c r="R53" s="118"/>
      <c r="S53" s="118"/>
    </row>
    <row r="54" spans="1:19" s="6" customFormat="1" ht="13.9" customHeight="1">
      <c r="A54" s="159" t="str">
        <f t="shared" si="0"/>
        <v>富山</v>
      </c>
      <c r="B54" s="130" t="s">
        <v>333</v>
      </c>
      <c r="C54" s="114" t="s">
        <v>170</v>
      </c>
      <c r="D54" s="115" t="s">
        <v>314</v>
      </c>
      <c r="E54" s="116">
        <v>21</v>
      </c>
      <c r="F54" s="97" t="s">
        <v>384</v>
      </c>
      <c r="G54" s="117">
        <v>30</v>
      </c>
      <c r="H54" s="118" t="s">
        <v>38</v>
      </c>
      <c r="I54" s="119" t="s">
        <v>187</v>
      </c>
      <c r="J54" s="122" t="s">
        <v>215</v>
      </c>
      <c r="K54" s="46" t="s">
        <v>308</v>
      </c>
      <c r="L54" s="56">
        <v>0.3125</v>
      </c>
      <c r="M54" s="64" t="s">
        <v>258</v>
      </c>
      <c r="N54" s="73">
        <v>0.75</v>
      </c>
      <c r="O54" s="123"/>
      <c r="P54" s="118"/>
      <c r="Q54" s="118"/>
      <c r="R54" s="118"/>
      <c r="S54" s="118"/>
    </row>
    <row r="55" spans="1:19" s="6" customFormat="1" ht="13.9" customHeight="1">
      <c r="A55" s="159" t="str">
        <f t="shared" si="0"/>
        <v>富山</v>
      </c>
      <c r="B55" s="130" t="s">
        <v>333</v>
      </c>
      <c r="C55" s="114" t="str">
        <f>C54</f>
        <v>水橋</v>
      </c>
      <c r="D55" s="115" t="s">
        <v>314</v>
      </c>
      <c r="E55" s="116"/>
      <c r="F55" s="97" t="s">
        <v>384</v>
      </c>
      <c r="G55" s="117"/>
      <c r="H55" s="118" t="s">
        <v>38</v>
      </c>
      <c r="I55" s="119" t="s">
        <v>187</v>
      </c>
      <c r="J55" s="122" t="s">
        <v>215</v>
      </c>
      <c r="K55" s="47" t="s">
        <v>305</v>
      </c>
      <c r="L55" s="58">
        <v>0.3125</v>
      </c>
      <c r="M55" s="66" t="s">
        <v>258</v>
      </c>
      <c r="N55" s="75">
        <v>0.58333333333333337</v>
      </c>
      <c r="O55" s="124"/>
      <c r="P55" s="118"/>
      <c r="Q55" s="118"/>
      <c r="R55" s="118"/>
      <c r="S55" s="118"/>
    </row>
    <row r="56" spans="1:19" s="6" customFormat="1" ht="13.9" customHeight="1">
      <c r="A56" s="159" t="str">
        <f t="shared" si="0"/>
        <v>富山</v>
      </c>
      <c r="B56" s="130" t="s">
        <v>333</v>
      </c>
      <c r="C56" s="114" t="s">
        <v>170</v>
      </c>
      <c r="D56" s="115" t="s">
        <v>314</v>
      </c>
      <c r="E56" s="102">
        <v>22</v>
      </c>
      <c r="F56" s="97" t="s">
        <v>382</v>
      </c>
      <c r="G56" s="117">
        <v>60</v>
      </c>
      <c r="H56" s="118" t="s">
        <v>38</v>
      </c>
      <c r="I56" s="119" t="s">
        <v>436</v>
      </c>
      <c r="J56" s="122" t="s">
        <v>40</v>
      </c>
      <c r="K56" s="46" t="s">
        <v>308</v>
      </c>
      <c r="L56" s="56">
        <v>0.3125</v>
      </c>
      <c r="M56" s="64" t="s">
        <v>258</v>
      </c>
      <c r="N56" s="73">
        <v>0.75</v>
      </c>
      <c r="O56" s="123"/>
      <c r="P56" s="118"/>
      <c r="Q56" s="118"/>
      <c r="R56" s="118"/>
      <c r="S56" s="118"/>
    </row>
    <row r="57" spans="1:19" s="6" customFormat="1" ht="13.9" customHeight="1">
      <c r="A57" s="159" t="str">
        <f t="shared" si="0"/>
        <v>富山</v>
      </c>
      <c r="B57" s="101" t="s">
        <v>333</v>
      </c>
      <c r="C57" s="114" t="str">
        <f>C56</f>
        <v>水橋</v>
      </c>
      <c r="D57" s="115" t="s">
        <v>314</v>
      </c>
      <c r="E57" s="103"/>
      <c r="F57" s="97" t="s">
        <v>382</v>
      </c>
      <c r="G57" s="117"/>
      <c r="H57" s="118" t="s">
        <v>38</v>
      </c>
      <c r="I57" s="119" t="s">
        <v>436</v>
      </c>
      <c r="J57" s="122" t="s">
        <v>40</v>
      </c>
      <c r="K57" s="47" t="s">
        <v>305</v>
      </c>
      <c r="L57" s="58">
        <v>0.3125</v>
      </c>
      <c r="M57" s="66" t="s">
        <v>258</v>
      </c>
      <c r="N57" s="75">
        <v>0.58333333333333337</v>
      </c>
      <c r="O57" s="124"/>
      <c r="P57" s="118"/>
      <c r="Q57" s="118"/>
      <c r="R57" s="118"/>
      <c r="S57" s="118"/>
    </row>
    <row r="58" spans="1:19" s="6" customFormat="1" ht="13.9" customHeight="1">
      <c r="A58" s="159" t="str">
        <f t="shared" si="0"/>
        <v>富山</v>
      </c>
      <c r="B58" s="128" t="s">
        <v>280</v>
      </c>
      <c r="C58" s="114" t="s">
        <v>130</v>
      </c>
      <c r="D58" s="115" t="s">
        <v>162</v>
      </c>
      <c r="E58" s="116">
        <v>23</v>
      </c>
      <c r="F58" s="97" t="s">
        <v>295</v>
      </c>
      <c r="G58" s="117">
        <v>140</v>
      </c>
      <c r="H58" s="118" t="s">
        <v>38</v>
      </c>
      <c r="I58" s="119" t="s">
        <v>218</v>
      </c>
      <c r="J58" s="122" t="s">
        <v>36</v>
      </c>
      <c r="K58" s="46" t="s">
        <v>308</v>
      </c>
      <c r="L58" s="56">
        <v>0.3125</v>
      </c>
      <c r="M58" s="64" t="s">
        <v>258</v>
      </c>
      <c r="N58" s="73">
        <v>0.75</v>
      </c>
      <c r="O58" s="123"/>
      <c r="P58" s="123"/>
      <c r="Q58" s="123"/>
      <c r="R58" s="123"/>
      <c r="S58" s="108"/>
    </row>
    <row r="59" spans="1:19" s="6" customFormat="1" ht="13.9" customHeight="1">
      <c r="A59" s="160" t="str">
        <f t="shared" si="0"/>
        <v>富山</v>
      </c>
      <c r="B59" s="115" t="s">
        <v>280</v>
      </c>
      <c r="C59" s="114" t="str">
        <f>C58</f>
        <v>南部</v>
      </c>
      <c r="D59" s="115" t="s">
        <v>162</v>
      </c>
      <c r="E59" s="116"/>
      <c r="F59" s="97" t="s">
        <v>295</v>
      </c>
      <c r="G59" s="117"/>
      <c r="H59" s="118" t="s">
        <v>38</v>
      </c>
      <c r="I59" s="119" t="s">
        <v>218</v>
      </c>
      <c r="J59" s="122" t="s">
        <v>36</v>
      </c>
      <c r="K59" s="47" t="s">
        <v>305</v>
      </c>
      <c r="L59" s="58">
        <v>0.3125</v>
      </c>
      <c r="M59" s="66" t="s">
        <v>258</v>
      </c>
      <c r="N59" s="75">
        <v>0.58333333333333337</v>
      </c>
      <c r="O59" s="124"/>
      <c r="P59" s="124"/>
      <c r="Q59" s="124"/>
      <c r="R59" s="124"/>
      <c r="S59" s="109"/>
    </row>
    <row r="60" spans="1:19" ht="9.9499999999999993" customHeight="1">
      <c r="A60" s="100" t="s">
        <v>290</v>
      </c>
      <c r="B60" s="154" t="s">
        <v>317</v>
      </c>
      <c r="C60" s="98" t="s">
        <v>61</v>
      </c>
      <c r="D60" s="100" t="s">
        <v>343</v>
      </c>
      <c r="E60" s="102">
        <v>24</v>
      </c>
      <c r="F60" s="132" t="s">
        <v>49</v>
      </c>
      <c r="G60" s="106">
        <v>90</v>
      </c>
      <c r="H60" s="108" t="s">
        <v>38</v>
      </c>
      <c r="I60" s="137" t="s">
        <v>98</v>
      </c>
      <c r="J60" s="112" t="s">
        <v>134</v>
      </c>
      <c r="K60" s="48" t="s">
        <v>308</v>
      </c>
      <c r="L60" s="59">
        <v>0.29166666666666702</v>
      </c>
      <c r="M60" s="67" t="s">
        <v>258</v>
      </c>
      <c r="N60" s="76">
        <v>0.83333333333333304</v>
      </c>
      <c r="O60" s="108" t="s">
        <v>1</v>
      </c>
      <c r="P60" s="108"/>
      <c r="Q60" s="108" t="s">
        <v>1</v>
      </c>
      <c r="R60" s="108" t="s">
        <v>1</v>
      </c>
      <c r="S60" s="108"/>
    </row>
    <row r="61" spans="1:19" ht="9.9499999999999993" customHeight="1">
      <c r="A61" s="130" t="str">
        <f t="shared" ref="A61:A99" si="1">A60</f>
        <v>富山</v>
      </c>
      <c r="B61" s="130" t="s">
        <v>317</v>
      </c>
      <c r="C61" s="129" t="str">
        <f>C60</f>
        <v>中央</v>
      </c>
      <c r="D61" s="130" t="s">
        <v>343</v>
      </c>
      <c r="E61" s="131"/>
      <c r="F61" s="133" t="s">
        <v>49</v>
      </c>
      <c r="G61" s="135"/>
      <c r="H61" s="136" t="s">
        <v>38</v>
      </c>
      <c r="I61" s="138" t="s">
        <v>98</v>
      </c>
      <c r="J61" s="140" t="s">
        <v>134</v>
      </c>
      <c r="K61" s="49" t="s">
        <v>305</v>
      </c>
      <c r="L61" s="57">
        <v>0.29166666666666702</v>
      </c>
      <c r="M61" s="65" t="s">
        <v>258</v>
      </c>
      <c r="N61" s="74">
        <v>0.75</v>
      </c>
      <c r="O61" s="136" t="str">
        <f>O60</f>
        <v>○</v>
      </c>
      <c r="P61" s="136"/>
      <c r="Q61" s="136" t="str">
        <f>Q60</f>
        <v>○</v>
      </c>
      <c r="R61" s="136" t="str">
        <f>R60</f>
        <v>○</v>
      </c>
      <c r="S61" s="136"/>
    </row>
    <row r="62" spans="1:19" ht="9.9499999999999993" customHeight="1">
      <c r="A62" s="130" t="str">
        <f t="shared" si="1"/>
        <v>富山</v>
      </c>
      <c r="B62" s="130" t="s">
        <v>317</v>
      </c>
      <c r="C62" s="99" t="str">
        <f>C61</f>
        <v>中央</v>
      </c>
      <c r="D62" s="101" t="s">
        <v>343</v>
      </c>
      <c r="E62" s="103"/>
      <c r="F62" s="134" t="s">
        <v>49</v>
      </c>
      <c r="G62" s="107"/>
      <c r="H62" s="109" t="s">
        <v>38</v>
      </c>
      <c r="I62" s="139" t="s">
        <v>98</v>
      </c>
      <c r="J62" s="113" t="s">
        <v>134</v>
      </c>
      <c r="K62" s="50" t="s">
        <v>310</v>
      </c>
      <c r="L62" s="58">
        <v>0.35416666666666669</v>
      </c>
      <c r="M62" s="66" t="s">
        <v>258</v>
      </c>
      <c r="N62" s="75">
        <v>0.72916666666666663</v>
      </c>
      <c r="O62" s="109" t="str">
        <f>O61</f>
        <v>○</v>
      </c>
      <c r="P62" s="109"/>
      <c r="Q62" s="109" t="str">
        <f>Q61</f>
        <v>○</v>
      </c>
      <c r="R62" s="109" t="str">
        <f>R61</f>
        <v>○</v>
      </c>
      <c r="S62" s="109"/>
    </row>
    <row r="63" spans="1:19" ht="13.9" customHeight="1">
      <c r="A63" s="130" t="str">
        <f t="shared" si="1"/>
        <v>富山</v>
      </c>
      <c r="B63" s="130" t="s">
        <v>317</v>
      </c>
      <c r="C63" s="98" t="s">
        <v>61</v>
      </c>
      <c r="D63" s="100" t="s">
        <v>343</v>
      </c>
      <c r="E63" s="102">
        <v>25</v>
      </c>
      <c r="F63" s="132" t="s">
        <v>385</v>
      </c>
      <c r="G63" s="106">
        <v>90</v>
      </c>
      <c r="H63" s="108" t="s">
        <v>164</v>
      </c>
      <c r="I63" s="137" t="s">
        <v>437</v>
      </c>
      <c r="J63" s="112" t="s">
        <v>166</v>
      </c>
      <c r="K63" s="46" t="s">
        <v>308</v>
      </c>
      <c r="L63" s="56">
        <v>0.29166666666666702</v>
      </c>
      <c r="M63" s="64" t="s">
        <v>258</v>
      </c>
      <c r="N63" s="73">
        <v>0.79166666666666696</v>
      </c>
      <c r="O63" s="108"/>
      <c r="P63" s="108"/>
      <c r="Q63" s="108"/>
      <c r="R63" s="108"/>
      <c r="S63" s="108"/>
    </row>
    <row r="64" spans="1:19" ht="13.9" customHeight="1">
      <c r="A64" s="130" t="str">
        <f t="shared" si="1"/>
        <v>富山</v>
      </c>
      <c r="B64" s="130" t="s">
        <v>317</v>
      </c>
      <c r="C64" s="99" t="str">
        <f>C63</f>
        <v>中央</v>
      </c>
      <c r="D64" s="101" t="s">
        <v>343</v>
      </c>
      <c r="E64" s="103"/>
      <c r="F64" s="134" t="s">
        <v>385</v>
      </c>
      <c r="G64" s="107"/>
      <c r="H64" s="109" t="s">
        <v>164</v>
      </c>
      <c r="I64" s="139" t="s">
        <v>437</v>
      </c>
      <c r="J64" s="113" t="s">
        <v>166</v>
      </c>
      <c r="K64" s="47" t="s">
        <v>305</v>
      </c>
      <c r="L64" s="58">
        <v>0.29166666666666669</v>
      </c>
      <c r="M64" s="66" t="s">
        <v>258</v>
      </c>
      <c r="N64" s="75">
        <v>0.79166666666666663</v>
      </c>
      <c r="O64" s="109"/>
      <c r="P64" s="109"/>
      <c r="Q64" s="109"/>
      <c r="R64" s="109"/>
      <c r="S64" s="109"/>
    </row>
    <row r="65" spans="1:19" ht="13.9" customHeight="1">
      <c r="A65" s="130" t="str">
        <f t="shared" si="1"/>
        <v>富山</v>
      </c>
      <c r="B65" s="130" t="s">
        <v>317</v>
      </c>
      <c r="C65" s="98" t="s">
        <v>61</v>
      </c>
      <c r="D65" s="100" t="s">
        <v>343</v>
      </c>
      <c r="E65" s="102">
        <v>26</v>
      </c>
      <c r="F65" s="132" t="s">
        <v>220</v>
      </c>
      <c r="G65" s="106">
        <v>30</v>
      </c>
      <c r="H65" s="108" t="s">
        <v>420</v>
      </c>
      <c r="I65" s="137" t="s">
        <v>247</v>
      </c>
      <c r="J65" s="112" t="s">
        <v>173</v>
      </c>
      <c r="K65" s="46" t="s">
        <v>308</v>
      </c>
      <c r="L65" s="56">
        <v>0.29166666666666702</v>
      </c>
      <c r="M65" s="64" t="s">
        <v>258</v>
      </c>
      <c r="N65" s="73">
        <v>0.79166666666666696</v>
      </c>
      <c r="O65" s="108"/>
      <c r="P65" s="108"/>
      <c r="Q65" s="108"/>
      <c r="R65" s="108"/>
      <c r="S65" s="108"/>
    </row>
    <row r="66" spans="1:19" ht="13.9" customHeight="1">
      <c r="A66" s="130" t="str">
        <f t="shared" si="1"/>
        <v>富山</v>
      </c>
      <c r="B66" s="130" t="s">
        <v>317</v>
      </c>
      <c r="C66" s="99" t="str">
        <f>C65</f>
        <v>中央</v>
      </c>
      <c r="D66" s="101" t="s">
        <v>343</v>
      </c>
      <c r="E66" s="103"/>
      <c r="F66" s="134" t="s">
        <v>220</v>
      </c>
      <c r="G66" s="107"/>
      <c r="H66" s="109" t="s">
        <v>420</v>
      </c>
      <c r="I66" s="139" t="s">
        <v>247</v>
      </c>
      <c r="J66" s="113" t="s">
        <v>173</v>
      </c>
      <c r="K66" s="47" t="s">
        <v>305</v>
      </c>
      <c r="L66" s="58">
        <v>0.29166666666666669</v>
      </c>
      <c r="M66" s="66" t="s">
        <v>258</v>
      </c>
      <c r="N66" s="75">
        <v>0.79166666666666663</v>
      </c>
      <c r="O66" s="109"/>
      <c r="P66" s="109"/>
      <c r="Q66" s="109"/>
      <c r="R66" s="109"/>
      <c r="S66" s="109"/>
    </row>
    <row r="67" spans="1:19" ht="13.9" customHeight="1">
      <c r="A67" s="130" t="str">
        <f t="shared" si="1"/>
        <v>富山</v>
      </c>
      <c r="B67" s="130" t="s">
        <v>317</v>
      </c>
      <c r="C67" s="98" t="s">
        <v>61</v>
      </c>
      <c r="D67" s="100" t="s">
        <v>343</v>
      </c>
      <c r="E67" s="102">
        <v>27</v>
      </c>
      <c r="F67" s="132" t="s">
        <v>291</v>
      </c>
      <c r="G67" s="106">
        <v>90</v>
      </c>
      <c r="H67" s="108" t="s">
        <v>407</v>
      </c>
      <c r="I67" s="137" t="s">
        <v>356</v>
      </c>
      <c r="J67" s="112" t="s">
        <v>246</v>
      </c>
      <c r="K67" s="46" t="s">
        <v>308</v>
      </c>
      <c r="L67" s="56">
        <v>0.3125</v>
      </c>
      <c r="M67" s="64" t="s">
        <v>258</v>
      </c>
      <c r="N67" s="73">
        <v>0.79166666666666696</v>
      </c>
      <c r="O67" s="108"/>
      <c r="P67" s="108"/>
      <c r="Q67" s="108"/>
      <c r="R67" s="108"/>
      <c r="S67" s="108" t="s">
        <v>1</v>
      </c>
    </row>
    <row r="68" spans="1:19" ht="13.9" customHeight="1">
      <c r="A68" s="130" t="str">
        <f t="shared" si="1"/>
        <v>富山</v>
      </c>
      <c r="B68" s="130" t="s">
        <v>317</v>
      </c>
      <c r="C68" s="99" t="str">
        <f>C67</f>
        <v>中央</v>
      </c>
      <c r="D68" s="101" t="s">
        <v>343</v>
      </c>
      <c r="E68" s="103"/>
      <c r="F68" s="134" t="s">
        <v>291</v>
      </c>
      <c r="G68" s="107"/>
      <c r="H68" s="109" t="s">
        <v>407</v>
      </c>
      <c r="I68" s="139" t="s">
        <v>356</v>
      </c>
      <c r="J68" s="113" t="s">
        <v>246</v>
      </c>
      <c r="K68" s="47" t="s">
        <v>305</v>
      </c>
      <c r="L68" s="58">
        <v>0.3125</v>
      </c>
      <c r="M68" s="66" t="s">
        <v>258</v>
      </c>
      <c r="N68" s="75">
        <v>0.77083333333333337</v>
      </c>
      <c r="O68" s="109"/>
      <c r="P68" s="109"/>
      <c r="Q68" s="109"/>
      <c r="R68" s="109"/>
      <c r="S68" s="109" t="str">
        <f>S67</f>
        <v>○</v>
      </c>
    </row>
    <row r="69" spans="1:19" ht="9.9499999999999993" customHeight="1">
      <c r="A69" s="130" t="str">
        <f t="shared" si="1"/>
        <v>富山</v>
      </c>
      <c r="B69" s="130" t="s">
        <v>317</v>
      </c>
      <c r="C69" s="98" t="s">
        <v>61</v>
      </c>
      <c r="D69" s="100" t="s">
        <v>288</v>
      </c>
      <c r="E69" s="102">
        <v>28</v>
      </c>
      <c r="F69" s="132" t="s">
        <v>54</v>
      </c>
      <c r="G69" s="106">
        <v>220</v>
      </c>
      <c r="H69" s="108" t="s">
        <v>38</v>
      </c>
      <c r="I69" s="137" t="s">
        <v>431</v>
      </c>
      <c r="J69" s="112" t="s">
        <v>11</v>
      </c>
      <c r="K69" s="48" t="s">
        <v>308</v>
      </c>
      <c r="L69" s="59">
        <v>0.29166666666666702</v>
      </c>
      <c r="M69" s="67" t="s">
        <v>258</v>
      </c>
      <c r="N69" s="76">
        <v>0.83333333333333304</v>
      </c>
      <c r="O69" s="108" t="s">
        <v>1</v>
      </c>
      <c r="P69" s="108"/>
      <c r="Q69" s="108" t="s">
        <v>1</v>
      </c>
      <c r="R69" s="108" t="s">
        <v>1</v>
      </c>
      <c r="S69" s="108" t="s">
        <v>1</v>
      </c>
    </row>
    <row r="70" spans="1:19" ht="9.9499999999999993" customHeight="1">
      <c r="A70" s="130" t="str">
        <f t="shared" si="1"/>
        <v>富山</v>
      </c>
      <c r="B70" s="130" t="s">
        <v>317</v>
      </c>
      <c r="C70" s="129" t="str">
        <f>C69</f>
        <v>中央</v>
      </c>
      <c r="D70" s="130" t="s">
        <v>288</v>
      </c>
      <c r="E70" s="131"/>
      <c r="F70" s="133" t="s">
        <v>54</v>
      </c>
      <c r="G70" s="135"/>
      <c r="H70" s="136" t="s">
        <v>38</v>
      </c>
      <c r="I70" s="138" t="s">
        <v>431</v>
      </c>
      <c r="J70" s="140" t="s">
        <v>11</v>
      </c>
      <c r="K70" s="49" t="s">
        <v>305</v>
      </c>
      <c r="L70" s="57">
        <v>0.29166666666666702</v>
      </c>
      <c r="M70" s="65" t="s">
        <v>258</v>
      </c>
      <c r="N70" s="74">
        <v>0.83333333333333337</v>
      </c>
      <c r="O70" s="136" t="str">
        <f>O69</f>
        <v>○</v>
      </c>
      <c r="P70" s="136"/>
      <c r="Q70" s="136" t="str">
        <f t="shared" ref="Q70:S71" si="2">Q69</f>
        <v>○</v>
      </c>
      <c r="R70" s="136" t="str">
        <f t="shared" si="2"/>
        <v>○</v>
      </c>
      <c r="S70" s="136" t="str">
        <f t="shared" si="2"/>
        <v>○</v>
      </c>
    </row>
    <row r="71" spans="1:19" ht="9.9499999999999993" customHeight="1">
      <c r="A71" s="130" t="str">
        <f t="shared" si="1"/>
        <v>富山</v>
      </c>
      <c r="B71" s="130" t="s">
        <v>317</v>
      </c>
      <c r="C71" s="99" t="str">
        <f>C70</f>
        <v>中央</v>
      </c>
      <c r="D71" s="101" t="s">
        <v>288</v>
      </c>
      <c r="E71" s="103"/>
      <c r="F71" s="134" t="s">
        <v>54</v>
      </c>
      <c r="G71" s="107"/>
      <c r="H71" s="109" t="s">
        <v>38</v>
      </c>
      <c r="I71" s="139" t="s">
        <v>431</v>
      </c>
      <c r="J71" s="113" t="s">
        <v>11</v>
      </c>
      <c r="K71" s="50" t="s">
        <v>310</v>
      </c>
      <c r="L71" s="58">
        <v>0.35416666666666669</v>
      </c>
      <c r="M71" s="66" t="s">
        <v>258</v>
      </c>
      <c r="N71" s="75">
        <v>0.70833333333333337</v>
      </c>
      <c r="O71" s="109" t="str">
        <f>O70</f>
        <v>○</v>
      </c>
      <c r="P71" s="109"/>
      <c r="Q71" s="109" t="str">
        <f t="shared" si="2"/>
        <v>○</v>
      </c>
      <c r="R71" s="109" t="str">
        <f t="shared" si="2"/>
        <v>○</v>
      </c>
      <c r="S71" s="109" t="str">
        <f t="shared" si="2"/>
        <v>○</v>
      </c>
    </row>
    <row r="72" spans="1:19" s="6" customFormat="1" ht="13.9" customHeight="1">
      <c r="A72" s="130" t="str">
        <f t="shared" si="1"/>
        <v>富山</v>
      </c>
      <c r="B72" s="130" t="s">
        <v>317</v>
      </c>
      <c r="C72" s="98" t="s">
        <v>61</v>
      </c>
      <c r="D72" s="100" t="s">
        <v>61</v>
      </c>
      <c r="E72" s="102">
        <v>29</v>
      </c>
      <c r="F72" s="104" t="s">
        <v>205</v>
      </c>
      <c r="G72" s="106">
        <v>120</v>
      </c>
      <c r="H72" s="108" t="s">
        <v>38</v>
      </c>
      <c r="I72" s="110" t="s">
        <v>438</v>
      </c>
      <c r="J72" s="112" t="s">
        <v>120</v>
      </c>
      <c r="K72" s="46" t="s">
        <v>308</v>
      </c>
      <c r="L72" s="56">
        <v>0.29166666666666702</v>
      </c>
      <c r="M72" s="64" t="s">
        <v>258</v>
      </c>
      <c r="N72" s="73">
        <v>0.83333333333333304</v>
      </c>
      <c r="O72" s="108" t="s">
        <v>1</v>
      </c>
      <c r="P72" s="108"/>
      <c r="Q72" s="108"/>
      <c r="R72" s="108" t="s">
        <v>1</v>
      </c>
      <c r="S72" s="108" t="s">
        <v>1</v>
      </c>
    </row>
    <row r="73" spans="1:19" s="6" customFormat="1" ht="13.9" customHeight="1">
      <c r="A73" s="130" t="str">
        <f t="shared" si="1"/>
        <v>富山</v>
      </c>
      <c r="B73" s="130" t="s">
        <v>317</v>
      </c>
      <c r="C73" s="99" t="str">
        <f>C72</f>
        <v>中央</v>
      </c>
      <c r="D73" s="101" t="s">
        <v>61</v>
      </c>
      <c r="E73" s="103"/>
      <c r="F73" s="105" t="s">
        <v>205</v>
      </c>
      <c r="G73" s="107"/>
      <c r="H73" s="109" t="s">
        <v>38</v>
      </c>
      <c r="I73" s="111" t="s">
        <v>438</v>
      </c>
      <c r="J73" s="113" t="s">
        <v>120</v>
      </c>
      <c r="K73" s="47" t="s">
        <v>305</v>
      </c>
      <c r="L73" s="57">
        <v>0.29166666666666669</v>
      </c>
      <c r="M73" s="65" t="s">
        <v>258</v>
      </c>
      <c r="N73" s="74">
        <v>0.75</v>
      </c>
      <c r="O73" s="109" t="str">
        <f>O72</f>
        <v>○</v>
      </c>
      <c r="P73" s="109"/>
      <c r="Q73" s="109"/>
      <c r="R73" s="109" t="str">
        <f>R72</f>
        <v>○</v>
      </c>
      <c r="S73" s="109" t="str">
        <f>S72</f>
        <v>○</v>
      </c>
    </row>
    <row r="74" spans="1:19" s="6" customFormat="1" ht="13.9" customHeight="1">
      <c r="A74" s="130" t="str">
        <f t="shared" si="1"/>
        <v>富山</v>
      </c>
      <c r="B74" s="130" t="s">
        <v>317</v>
      </c>
      <c r="C74" s="114" t="s">
        <v>61</v>
      </c>
      <c r="D74" s="115" t="s">
        <v>61</v>
      </c>
      <c r="E74" s="102">
        <v>30</v>
      </c>
      <c r="F74" s="97" t="s">
        <v>386</v>
      </c>
      <c r="G74" s="117">
        <v>60</v>
      </c>
      <c r="H74" s="118" t="s">
        <v>222</v>
      </c>
      <c r="I74" s="119" t="s">
        <v>439</v>
      </c>
      <c r="J74" s="122" t="s">
        <v>269</v>
      </c>
      <c r="K74" s="46" t="s">
        <v>308</v>
      </c>
      <c r="L74" s="56">
        <v>0.3125</v>
      </c>
      <c r="M74" s="64" t="s">
        <v>258</v>
      </c>
      <c r="N74" s="73">
        <v>0.79166666666666696</v>
      </c>
      <c r="O74" s="108"/>
      <c r="P74" s="108"/>
      <c r="Q74" s="108"/>
      <c r="R74" s="108"/>
      <c r="S74" s="108" t="s">
        <v>1</v>
      </c>
    </row>
    <row r="75" spans="1:19" s="6" customFormat="1" ht="13.9" customHeight="1">
      <c r="A75" s="130" t="str">
        <f t="shared" si="1"/>
        <v>富山</v>
      </c>
      <c r="B75" s="130" t="s">
        <v>317</v>
      </c>
      <c r="C75" s="114" t="str">
        <f>C74</f>
        <v>中央</v>
      </c>
      <c r="D75" s="115" t="s">
        <v>61</v>
      </c>
      <c r="E75" s="103"/>
      <c r="F75" s="97" t="s">
        <v>386</v>
      </c>
      <c r="G75" s="117"/>
      <c r="H75" s="118" t="s">
        <v>222</v>
      </c>
      <c r="I75" s="119" t="s">
        <v>439</v>
      </c>
      <c r="J75" s="122" t="s">
        <v>269</v>
      </c>
      <c r="K75" s="47" t="s">
        <v>305</v>
      </c>
      <c r="L75" s="58">
        <v>0.3125</v>
      </c>
      <c r="M75" s="66" t="s">
        <v>258</v>
      </c>
      <c r="N75" s="75">
        <v>0.77083333333333337</v>
      </c>
      <c r="O75" s="109"/>
      <c r="P75" s="109"/>
      <c r="Q75" s="109"/>
      <c r="R75" s="109"/>
      <c r="S75" s="109" t="str">
        <f>S74</f>
        <v>○</v>
      </c>
    </row>
    <row r="76" spans="1:19" ht="13.9" customHeight="1">
      <c r="A76" s="130" t="str">
        <f t="shared" si="1"/>
        <v>富山</v>
      </c>
      <c r="B76" s="130" t="s">
        <v>317</v>
      </c>
      <c r="C76" s="114" t="s">
        <v>61</v>
      </c>
      <c r="D76" s="115" t="s">
        <v>61</v>
      </c>
      <c r="E76" s="102">
        <v>31</v>
      </c>
      <c r="F76" s="141" t="s">
        <v>219</v>
      </c>
      <c r="G76" s="117">
        <v>36</v>
      </c>
      <c r="H76" s="118" t="s">
        <v>164</v>
      </c>
      <c r="I76" s="119" t="s">
        <v>202</v>
      </c>
      <c r="J76" s="122" t="s">
        <v>19</v>
      </c>
      <c r="K76" s="46" t="s">
        <v>308</v>
      </c>
      <c r="L76" s="56">
        <v>0.3125</v>
      </c>
      <c r="M76" s="64" t="s">
        <v>258</v>
      </c>
      <c r="N76" s="73">
        <v>0.79166666666666696</v>
      </c>
      <c r="O76" s="108"/>
      <c r="P76" s="108"/>
      <c r="Q76" s="108"/>
      <c r="R76" s="108"/>
      <c r="S76" s="142" t="s">
        <v>1</v>
      </c>
    </row>
    <row r="77" spans="1:19" ht="13.9" customHeight="1">
      <c r="A77" s="130" t="str">
        <f t="shared" si="1"/>
        <v>富山</v>
      </c>
      <c r="B77" s="130" t="s">
        <v>317</v>
      </c>
      <c r="C77" s="114" t="str">
        <f>C76</f>
        <v>中央</v>
      </c>
      <c r="D77" s="115" t="s">
        <v>61</v>
      </c>
      <c r="E77" s="103"/>
      <c r="F77" s="141" t="s">
        <v>219</v>
      </c>
      <c r="G77" s="117"/>
      <c r="H77" s="118" t="s">
        <v>164</v>
      </c>
      <c r="I77" s="119" t="s">
        <v>202</v>
      </c>
      <c r="J77" s="122" t="s">
        <v>19</v>
      </c>
      <c r="K77" s="47" t="s">
        <v>305</v>
      </c>
      <c r="L77" s="58">
        <v>0.3125</v>
      </c>
      <c r="M77" s="66" t="s">
        <v>258</v>
      </c>
      <c r="N77" s="75">
        <v>0.77083333333333337</v>
      </c>
      <c r="O77" s="109"/>
      <c r="P77" s="109"/>
      <c r="Q77" s="109"/>
      <c r="R77" s="109"/>
      <c r="S77" s="143" t="str">
        <f>S76</f>
        <v>○</v>
      </c>
    </row>
    <row r="78" spans="1:19" s="6" customFormat="1" ht="13.9" customHeight="1">
      <c r="A78" s="130" t="str">
        <f t="shared" si="1"/>
        <v>富山</v>
      </c>
      <c r="B78" s="130" t="s">
        <v>317</v>
      </c>
      <c r="C78" s="114" t="s">
        <v>61</v>
      </c>
      <c r="D78" s="115" t="s">
        <v>349</v>
      </c>
      <c r="E78" s="102">
        <v>32</v>
      </c>
      <c r="F78" s="97" t="s">
        <v>387</v>
      </c>
      <c r="G78" s="117">
        <v>140</v>
      </c>
      <c r="H78" s="118" t="s">
        <v>38</v>
      </c>
      <c r="I78" s="119" t="s">
        <v>307</v>
      </c>
      <c r="J78" s="122" t="s">
        <v>126</v>
      </c>
      <c r="K78" s="46" t="s">
        <v>308</v>
      </c>
      <c r="L78" s="56">
        <v>0.29166666666666702</v>
      </c>
      <c r="M78" s="64" t="s">
        <v>258</v>
      </c>
      <c r="N78" s="73">
        <v>0.83333333333333304</v>
      </c>
      <c r="O78" s="118" t="s">
        <v>1</v>
      </c>
      <c r="P78" s="118"/>
      <c r="Q78" s="118"/>
      <c r="R78" s="118" t="s">
        <v>1</v>
      </c>
      <c r="S78" s="118" t="s">
        <v>1</v>
      </c>
    </row>
    <row r="79" spans="1:19" s="6" customFormat="1" ht="13.9" customHeight="1">
      <c r="A79" s="130" t="str">
        <f t="shared" si="1"/>
        <v>富山</v>
      </c>
      <c r="B79" s="130" t="s">
        <v>317</v>
      </c>
      <c r="C79" s="114" t="str">
        <f>C78</f>
        <v>中央</v>
      </c>
      <c r="D79" s="115" t="s">
        <v>349</v>
      </c>
      <c r="E79" s="103"/>
      <c r="F79" s="97" t="s">
        <v>387</v>
      </c>
      <c r="G79" s="117"/>
      <c r="H79" s="118" t="s">
        <v>38</v>
      </c>
      <c r="I79" s="119" t="s">
        <v>307</v>
      </c>
      <c r="J79" s="122" t="s">
        <v>126</v>
      </c>
      <c r="K79" s="47" t="s">
        <v>305</v>
      </c>
      <c r="L79" s="58">
        <v>0.29166666666666702</v>
      </c>
      <c r="M79" s="66" t="s">
        <v>258</v>
      </c>
      <c r="N79" s="75">
        <v>0.83333333333333304</v>
      </c>
      <c r="O79" s="118" t="str">
        <f>O78</f>
        <v>○</v>
      </c>
      <c r="P79" s="118"/>
      <c r="Q79" s="118"/>
      <c r="R79" s="118" t="str">
        <f>R78</f>
        <v>○</v>
      </c>
      <c r="S79" s="118" t="str">
        <f>S78</f>
        <v>○</v>
      </c>
    </row>
    <row r="80" spans="1:19" s="6" customFormat="1" ht="13.9" customHeight="1">
      <c r="A80" s="130" t="str">
        <f t="shared" si="1"/>
        <v>富山</v>
      </c>
      <c r="B80" s="130" t="s">
        <v>317</v>
      </c>
      <c r="C80" s="114" t="s">
        <v>61</v>
      </c>
      <c r="D80" s="115" t="s">
        <v>349</v>
      </c>
      <c r="E80" s="102">
        <v>33</v>
      </c>
      <c r="F80" s="97" t="s">
        <v>388</v>
      </c>
      <c r="G80" s="117">
        <v>50</v>
      </c>
      <c r="H80" s="118" t="s">
        <v>146</v>
      </c>
      <c r="I80" s="119" t="s">
        <v>440</v>
      </c>
      <c r="J80" s="122" t="s">
        <v>167</v>
      </c>
      <c r="K80" s="46" t="s">
        <v>308</v>
      </c>
      <c r="L80" s="56">
        <v>0.3125</v>
      </c>
      <c r="M80" s="64" t="s">
        <v>258</v>
      </c>
      <c r="N80" s="73">
        <v>0.77083333333333304</v>
      </c>
      <c r="O80" s="123" t="s">
        <v>1</v>
      </c>
      <c r="P80" s="118"/>
      <c r="Q80" s="118"/>
      <c r="R80" s="118"/>
      <c r="S80" s="108" t="s">
        <v>1</v>
      </c>
    </row>
    <row r="81" spans="1:19" s="6" customFormat="1" ht="13.9" customHeight="1">
      <c r="A81" s="130" t="str">
        <f t="shared" si="1"/>
        <v>富山</v>
      </c>
      <c r="B81" s="130" t="s">
        <v>317</v>
      </c>
      <c r="C81" s="114" t="str">
        <f>C80</f>
        <v>中央</v>
      </c>
      <c r="D81" s="115" t="s">
        <v>349</v>
      </c>
      <c r="E81" s="103"/>
      <c r="F81" s="97" t="s">
        <v>388</v>
      </c>
      <c r="G81" s="117"/>
      <c r="H81" s="118" t="s">
        <v>146</v>
      </c>
      <c r="I81" s="119" t="s">
        <v>440</v>
      </c>
      <c r="J81" s="122" t="s">
        <v>167</v>
      </c>
      <c r="K81" s="47" t="s">
        <v>305</v>
      </c>
      <c r="L81" s="58">
        <v>0.3125</v>
      </c>
      <c r="M81" s="66" t="s">
        <v>258</v>
      </c>
      <c r="N81" s="75">
        <v>0.77083333333333304</v>
      </c>
      <c r="O81" s="124" t="str">
        <f>O80</f>
        <v>○</v>
      </c>
      <c r="P81" s="118"/>
      <c r="Q81" s="118"/>
      <c r="R81" s="118"/>
      <c r="S81" s="109" t="str">
        <f>S80</f>
        <v>○</v>
      </c>
    </row>
    <row r="82" spans="1:19" s="6" customFormat="1" ht="13.9" customHeight="1">
      <c r="A82" s="130" t="str">
        <f t="shared" si="1"/>
        <v>富山</v>
      </c>
      <c r="B82" s="130" t="s">
        <v>317</v>
      </c>
      <c r="C82" s="114" t="s">
        <v>61</v>
      </c>
      <c r="D82" s="115" t="s">
        <v>349</v>
      </c>
      <c r="E82" s="102">
        <v>34</v>
      </c>
      <c r="F82" s="97" t="s">
        <v>239</v>
      </c>
      <c r="G82" s="117">
        <v>150</v>
      </c>
      <c r="H82" s="118" t="s">
        <v>38</v>
      </c>
      <c r="I82" s="119" t="s">
        <v>311</v>
      </c>
      <c r="J82" s="122" t="s">
        <v>121</v>
      </c>
      <c r="K82" s="46" t="s">
        <v>308</v>
      </c>
      <c r="L82" s="56">
        <v>0.29166666666666702</v>
      </c>
      <c r="M82" s="64" t="s">
        <v>258</v>
      </c>
      <c r="N82" s="73">
        <v>0.83333333333333304</v>
      </c>
      <c r="O82" s="118" t="s">
        <v>1</v>
      </c>
      <c r="P82" s="118"/>
      <c r="Q82" s="118"/>
      <c r="R82" s="118" t="s">
        <v>1</v>
      </c>
      <c r="S82" s="118" t="s">
        <v>1</v>
      </c>
    </row>
    <row r="83" spans="1:19" s="6" customFormat="1" ht="13.9" customHeight="1">
      <c r="A83" s="130" t="str">
        <f t="shared" si="1"/>
        <v>富山</v>
      </c>
      <c r="B83" s="130" t="s">
        <v>317</v>
      </c>
      <c r="C83" s="114" t="str">
        <f>C82</f>
        <v>中央</v>
      </c>
      <c r="D83" s="115" t="s">
        <v>349</v>
      </c>
      <c r="E83" s="103"/>
      <c r="F83" s="97" t="s">
        <v>239</v>
      </c>
      <c r="G83" s="117"/>
      <c r="H83" s="118" t="s">
        <v>38</v>
      </c>
      <c r="I83" s="119" t="s">
        <v>311</v>
      </c>
      <c r="J83" s="122" t="s">
        <v>121</v>
      </c>
      <c r="K83" s="47" t="s">
        <v>305</v>
      </c>
      <c r="L83" s="58">
        <v>0.29166666666666702</v>
      </c>
      <c r="M83" s="66" t="s">
        <v>258</v>
      </c>
      <c r="N83" s="75">
        <v>0.75</v>
      </c>
      <c r="O83" s="118" t="str">
        <f>O82</f>
        <v>○</v>
      </c>
      <c r="P83" s="118"/>
      <c r="Q83" s="118"/>
      <c r="R83" s="118" t="str">
        <f>R82</f>
        <v>○</v>
      </c>
      <c r="S83" s="118" t="str">
        <f>S82</f>
        <v>○</v>
      </c>
    </row>
    <row r="84" spans="1:19" s="6" customFormat="1" ht="13.9" customHeight="1">
      <c r="A84" s="130" t="str">
        <f t="shared" si="1"/>
        <v>富山</v>
      </c>
      <c r="B84" s="130" t="s">
        <v>317</v>
      </c>
      <c r="C84" s="114" t="s">
        <v>61</v>
      </c>
      <c r="D84" s="115" t="s">
        <v>349</v>
      </c>
      <c r="E84" s="102">
        <v>35</v>
      </c>
      <c r="F84" s="97" t="s">
        <v>389</v>
      </c>
      <c r="G84" s="117">
        <v>63</v>
      </c>
      <c r="H84" s="118" t="s">
        <v>222</v>
      </c>
      <c r="I84" s="119" t="s">
        <v>171</v>
      </c>
      <c r="J84" s="122" t="s">
        <v>15</v>
      </c>
      <c r="K84" s="46" t="s">
        <v>308</v>
      </c>
      <c r="L84" s="56">
        <v>0.3125</v>
      </c>
      <c r="M84" s="64" t="s">
        <v>258</v>
      </c>
      <c r="N84" s="73">
        <v>0.77083333333333304</v>
      </c>
      <c r="O84" s="118" t="s">
        <v>1</v>
      </c>
      <c r="P84" s="118"/>
      <c r="Q84" s="118"/>
      <c r="R84" s="118"/>
      <c r="S84" s="118"/>
    </row>
    <row r="85" spans="1:19" s="6" customFormat="1" ht="13.9" customHeight="1">
      <c r="A85" s="130" t="str">
        <f t="shared" si="1"/>
        <v>富山</v>
      </c>
      <c r="B85" s="130" t="s">
        <v>317</v>
      </c>
      <c r="C85" s="114" t="str">
        <f>C84</f>
        <v>中央</v>
      </c>
      <c r="D85" s="115" t="s">
        <v>349</v>
      </c>
      <c r="E85" s="103"/>
      <c r="F85" s="97" t="s">
        <v>389</v>
      </c>
      <c r="G85" s="117"/>
      <c r="H85" s="118" t="s">
        <v>222</v>
      </c>
      <c r="I85" s="119" t="s">
        <v>171</v>
      </c>
      <c r="J85" s="122" t="s">
        <v>15</v>
      </c>
      <c r="K85" s="47" t="s">
        <v>305</v>
      </c>
      <c r="L85" s="58">
        <v>0.3125</v>
      </c>
      <c r="M85" s="66" t="s">
        <v>258</v>
      </c>
      <c r="N85" s="75">
        <v>0.77083333333333304</v>
      </c>
      <c r="O85" s="118" t="str">
        <f>O84</f>
        <v>○</v>
      </c>
      <c r="P85" s="118"/>
      <c r="Q85" s="118"/>
      <c r="R85" s="118"/>
      <c r="S85" s="118"/>
    </row>
    <row r="86" spans="1:19" s="6" customFormat="1" ht="9.9499999999999993" customHeight="1">
      <c r="A86" s="130" t="str">
        <f t="shared" si="1"/>
        <v>富山</v>
      </c>
      <c r="B86" s="130" t="s">
        <v>317</v>
      </c>
      <c r="C86" s="114" t="s">
        <v>61</v>
      </c>
      <c r="D86" s="115" t="s">
        <v>351</v>
      </c>
      <c r="E86" s="144">
        <v>36</v>
      </c>
      <c r="F86" s="97" t="s">
        <v>255</v>
      </c>
      <c r="G86" s="117">
        <v>140</v>
      </c>
      <c r="H86" s="118" t="s">
        <v>38</v>
      </c>
      <c r="I86" s="119" t="s">
        <v>441</v>
      </c>
      <c r="J86" s="122" t="s">
        <v>149</v>
      </c>
      <c r="K86" s="48" t="s">
        <v>308</v>
      </c>
      <c r="L86" s="56">
        <v>0.29166666666666702</v>
      </c>
      <c r="M86" s="64" t="s">
        <v>258</v>
      </c>
      <c r="N86" s="73">
        <v>0.83333333333333304</v>
      </c>
      <c r="O86" s="118" t="s">
        <v>1</v>
      </c>
      <c r="P86" s="118"/>
      <c r="Q86" s="118" t="s">
        <v>1</v>
      </c>
      <c r="R86" s="118" t="s">
        <v>1</v>
      </c>
      <c r="S86" s="118" t="s">
        <v>1</v>
      </c>
    </row>
    <row r="87" spans="1:19" s="6" customFormat="1" ht="9.9499999999999993" customHeight="1">
      <c r="A87" s="130" t="str">
        <f t="shared" si="1"/>
        <v>富山</v>
      </c>
      <c r="B87" s="130" t="s">
        <v>317</v>
      </c>
      <c r="C87" s="114" t="str">
        <f>C86</f>
        <v>中央</v>
      </c>
      <c r="D87" s="115" t="s">
        <v>351</v>
      </c>
      <c r="E87" s="144"/>
      <c r="F87" s="97" t="s">
        <v>255</v>
      </c>
      <c r="G87" s="117"/>
      <c r="H87" s="118" t="s">
        <v>38</v>
      </c>
      <c r="I87" s="119" t="s">
        <v>441</v>
      </c>
      <c r="J87" s="122" t="s">
        <v>149</v>
      </c>
      <c r="K87" s="49" t="s">
        <v>305</v>
      </c>
      <c r="L87" s="57">
        <v>0.29166666666666669</v>
      </c>
      <c r="M87" s="65" t="s">
        <v>258</v>
      </c>
      <c r="N87" s="74">
        <v>0.83333333333333337</v>
      </c>
      <c r="O87" s="118" t="str">
        <f>O86</f>
        <v>○</v>
      </c>
      <c r="P87" s="118"/>
      <c r="Q87" s="118" t="str">
        <f t="shared" ref="Q87:S88" si="3">Q86</f>
        <v>○</v>
      </c>
      <c r="R87" s="118" t="str">
        <f t="shared" si="3"/>
        <v>○</v>
      </c>
      <c r="S87" s="118" t="str">
        <f t="shared" si="3"/>
        <v>○</v>
      </c>
    </row>
    <row r="88" spans="1:19" s="6" customFormat="1" ht="9.9499999999999993" customHeight="1">
      <c r="A88" s="130" t="str">
        <f t="shared" si="1"/>
        <v>富山</v>
      </c>
      <c r="B88" s="130" t="s">
        <v>317</v>
      </c>
      <c r="C88" s="114" t="str">
        <f>C87</f>
        <v>中央</v>
      </c>
      <c r="D88" s="115" t="s">
        <v>351</v>
      </c>
      <c r="E88" s="144"/>
      <c r="F88" s="97" t="s">
        <v>255</v>
      </c>
      <c r="G88" s="117"/>
      <c r="H88" s="118" t="s">
        <v>38</v>
      </c>
      <c r="I88" s="119" t="s">
        <v>441</v>
      </c>
      <c r="J88" s="122" t="s">
        <v>149</v>
      </c>
      <c r="K88" s="50" t="s">
        <v>310</v>
      </c>
      <c r="L88" s="58">
        <v>0.35416666666666669</v>
      </c>
      <c r="M88" s="66" t="s">
        <v>258</v>
      </c>
      <c r="N88" s="75">
        <v>0.71875</v>
      </c>
      <c r="O88" s="118" t="str">
        <f>O87</f>
        <v>○</v>
      </c>
      <c r="P88" s="118"/>
      <c r="Q88" s="118" t="str">
        <f t="shared" si="3"/>
        <v>○</v>
      </c>
      <c r="R88" s="118" t="str">
        <f t="shared" si="3"/>
        <v>○</v>
      </c>
      <c r="S88" s="118" t="str">
        <f t="shared" si="3"/>
        <v>○</v>
      </c>
    </row>
    <row r="89" spans="1:19" s="6" customFormat="1" ht="13.9" customHeight="1">
      <c r="A89" s="130" t="str">
        <f t="shared" si="1"/>
        <v>富山</v>
      </c>
      <c r="B89" s="130" t="s">
        <v>317</v>
      </c>
      <c r="C89" s="114" t="s">
        <v>61</v>
      </c>
      <c r="D89" s="115" t="s">
        <v>351</v>
      </c>
      <c r="E89" s="144">
        <v>37</v>
      </c>
      <c r="F89" s="97" t="s">
        <v>66</v>
      </c>
      <c r="G89" s="117">
        <v>99</v>
      </c>
      <c r="H89" s="118" t="s">
        <v>164</v>
      </c>
      <c r="I89" s="145" t="s">
        <v>415</v>
      </c>
      <c r="J89" s="122" t="s">
        <v>128</v>
      </c>
      <c r="K89" s="46" t="s">
        <v>308</v>
      </c>
      <c r="L89" s="56">
        <v>0.3125</v>
      </c>
      <c r="M89" s="64" t="s">
        <v>258</v>
      </c>
      <c r="N89" s="73">
        <v>0.79166666666666696</v>
      </c>
      <c r="O89" s="118" t="s">
        <v>1</v>
      </c>
      <c r="P89" s="118"/>
      <c r="Q89" s="118"/>
      <c r="R89" s="118"/>
      <c r="S89" s="118" t="s">
        <v>1</v>
      </c>
    </row>
    <row r="90" spans="1:19" s="6" customFormat="1" ht="13.9" customHeight="1">
      <c r="A90" s="130" t="str">
        <f t="shared" si="1"/>
        <v>富山</v>
      </c>
      <c r="B90" s="130" t="s">
        <v>317</v>
      </c>
      <c r="C90" s="114" t="str">
        <f>C89</f>
        <v>中央</v>
      </c>
      <c r="D90" s="115" t="s">
        <v>351</v>
      </c>
      <c r="E90" s="144"/>
      <c r="F90" s="97" t="s">
        <v>66</v>
      </c>
      <c r="G90" s="117"/>
      <c r="H90" s="118" t="s">
        <v>164</v>
      </c>
      <c r="I90" s="145" t="s">
        <v>415</v>
      </c>
      <c r="J90" s="122" t="s">
        <v>128</v>
      </c>
      <c r="K90" s="47" t="s">
        <v>305</v>
      </c>
      <c r="L90" s="58">
        <v>0.3125</v>
      </c>
      <c r="M90" s="66" t="s">
        <v>258</v>
      </c>
      <c r="N90" s="75">
        <v>0.77083333333333337</v>
      </c>
      <c r="O90" s="118" t="str">
        <f>O89</f>
        <v>○</v>
      </c>
      <c r="P90" s="118"/>
      <c r="Q90" s="118"/>
      <c r="R90" s="118"/>
      <c r="S90" s="118" t="str">
        <f>S89</f>
        <v>○</v>
      </c>
    </row>
    <row r="91" spans="1:19" s="6" customFormat="1" ht="13.9" customHeight="1">
      <c r="A91" s="130" t="str">
        <f t="shared" si="1"/>
        <v>富山</v>
      </c>
      <c r="B91" s="130" t="s">
        <v>317</v>
      </c>
      <c r="C91" s="114" t="s">
        <v>61</v>
      </c>
      <c r="D91" s="115" t="s">
        <v>352</v>
      </c>
      <c r="E91" s="144">
        <v>38</v>
      </c>
      <c r="F91" s="97" t="s">
        <v>390</v>
      </c>
      <c r="G91" s="117">
        <v>145</v>
      </c>
      <c r="H91" s="118" t="s">
        <v>38</v>
      </c>
      <c r="I91" s="119" t="s">
        <v>224</v>
      </c>
      <c r="J91" s="122" t="s">
        <v>107</v>
      </c>
      <c r="K91" s="46" t="s">
        <v>308</v>
      </c>
      <c r="L91" s="56">
        <v>0.29166666666666702</v>
      </c>
      <c r="M91" s="64" t="s">
        <v>258</v>
      </c>
      <c r="N91" s="73">
        <v>0.79166666666666696</v>
      </c>
      <c r="O91" s="118" t="s">
        <v>1</v>
      </c>
      <c r="P91" s="118"/>
      <c r="Q91" s="118"/>
      <c r="R91" s="118" t="s">
        <v>1</v>
      </c>
      <c r="S91" s="118" t="s">
        <v>1</v>
      </c>
    </row>
    <row r="92" spans="1:19" s="6" customFormat="1" ht="13.9" customHeight="1">
      <c r="A92" s="130" t="str">
        <f t="shared" si="1"/>
        <v>富山</v>
      </c>
      <c r="B92" s="130" t="s">
        <v>317</v>
      </c>
      <c r="C92" s="114" t="str">
        <f>C91</f>
        <v>中央</v>
      </c>
      <c r="D92" s="115" t="s">
        <v>352</v>
      </c>
      <c r="E92" s="144"/>
      <c r="F92" s="97" t="s">
        <v>390</v>
      </c>
      <c r="G92" s="117"/>
      <c r="H92" s="118" t="s">
        <v>38</v>
      </c>
      <c r="I92" s="119" t="s">
        <v>224</v>
      </c>
      <c r="J92" s="122" t="s">
        <v>107</v>
      </c>
      <c r="K92" s="47" t="s">
        <v>305</v>
      </c>
      <c r="L92" s="58">
        <v>0.29166666666666669</v>
      </c>
      <c r="M92" s="66" t="s">
        <v>258</v>
      </c>
      <c r="N92" s="75">
        <v>0.79166666666666663</v>
      </c>
      <c r="O92" s="118" t="str">
        <f>O91</f>
        <v>○</v>
      </c>
      <c r="P92" s="118"/>
      <c r="Q92" s="118"/>
      <c r="R92" s="118" t="str">
        <f>R91</f>
        <v>○</v>
      </c>
      <c r="S92" s="118" t="str">
        <f>S91</f>
        <v>○</v>
      </c>
    </row>
    <row r="93" spans="1:19" s="6" customFormat="1" ht="13.9" customHeight="1">
      <c r="A93" s="130" t="str">
        <f t="shared" si="1"/>
        <v>富山</v>
      </c>
      <c r="B93" s="130" t="s">
        <v>317</v>
      </c>
      <c r="C93" s="114" t="s">
        <v>61</v>
      </c>
      <c r="D93" s="115" t="s">
        <v>352</v>
      </c>
      <c r="E93" s="144">
        <v>39</v>
      </c>
      <c r="F93" s="97" t="s">
        <v>174</v>
      </c>
      <c r="G93" s="117">
        <v>90</v>
      </c>
      <c r="H93" s="118" t="s">
        <v>421</v>
      </c>
      <c r="I93" s="119" t="s">
        <v>248</v>
      </c>
      <c r="J93" s="122" t="s">
        <v>103</v>
      </c>
      <c r="K93" s="46" t="s">
        <v>308</v>
      </c>
      <c r="L93" s="56">
        <v>0.3125</v>
      </c>
      <c r="M93" s="64" t="s">
        <v>258</v>
      </c>
      <c r="N93" s="73">
        <v>0.77083333333333304</v>
      </c>
      <c r="O93" s="118"/>
      <c r="P93" s="118"/>
      <c r="Q93" s="118"/>
      <c r="R93" s="118"/>
      <c r="S93" s="118" t="s">
        <v>1</v>
      </c>
    </row>
    <row r="94" spans="1:19" s="6" customFormat="1" ht="13.9" customHeight="1">
      <c r="A94" s="130" t="str">
        <f t="shared" si="1"/>
        <v>富山</v>
      </c>
      <c r="B94" s="130" t="s">
        <v>317</v>
      </c>
      <c r="C94" s="114" t="str">
        <f>C93</f>
        <v>中央</v>
      </c>
      <c r="D94" s="115" t="s">
        <v>352</v>
      </c>
      <c r="E94" s="144"/>
      <c r="F94" s="97" t="s">
        <v>174</v>
      </c>
      <c r="G94" s="117"/>
      <c r="H94" s="118" t="s">
        <v>421</v>
      </c>
      <c r="I94" s="119" t="s">
        <v>248</v>
      </c>
      <c r="J94" s="122" t="s">
        <v>103</v>
      </c>
      <c r="K94" s="47" t="s">
        <v>305</v>
      </c>
      <c r="L94" s="58">
        <v>0.3125</v>
      </c>
      <c r="M94" s="66" t="s">
        <v>258</v>
      </c>
      <c r="N94" s="75">
        <v>0.77083333333333304</v>
      </c>
      <c r="O94" s="118"/>
      <c r="P94" s="118"/>
      <c r="Q94" s="118"/>
      <c r="R94" s="118"/>
      <c r="S94" s="118" t="str">
        <f>S93</f>
        <v>○</v>
      </c>
    </row>
    <row r="95" spans="1:19" s="6" customFormat="1" ht="13.9" customHeight="1">
      <c r="A95" s="130" t="str">
        <f t="shared" si="1"/>
        <v>富山</v>
      </c>
      <c r="B95" s="130" t="s">
        <v>317</v>
      </c>
      <c r="C95" s="114" t="s">
        <v>61</v>
      </c>
      <c r="D95" s="115" t="s">
        <v>352</v>
      </c>
      <c r="E95" s="144">
        <v>40</v>
      </c>
      <c r="F95" s="97" t="s">
        <v>21</v>
      </c>
      <c r="G95" s="117">
        <v>165</v>
      </c>
      <c r="H95" s="118" t="s">
        <v>38</v>
      </c>
      <c r="I95" s="119" t="s">
        <v>442</v>
      </c>
      <c r="J95" s="122" t="s">
        <v>116</v>
      </c>
      <c r="K95" s="46" t="s">
        <v>308</v>
      </c>
      <c r="L95" s="56">
        <v>0.29166666666666702</v>
      </c>
      <c r="M95" s="64" t="s">
        <v>258</v>
      </c>
      <c r="N95" s="73">
        <v>0.83333333333333304</v>
      </c>
      <c r="O95" s="118"/>
      <c r="P95" s="118"/>
      <c r="Q95" s="118" t="s">
        <v>1</v>
      </c>
      <c r="R95" s="118" t="s">
        <v>1</v>
      </c>
      <c r="S95" s="118" t="s">
        <v>1</v>
      </c>
    </row>
    <row r="96" spans="1:19" s="6" customFormat="1" ht="13.9" customHeight="1">
      <c r="A96" s="130" t="str">
        <f t="shared" si="1"/>
        <v>富山</v>
      </c>
      <c r="B96" s="130" t="s">
        <v>317</v>
      </c>
      <c r="C96" s="114" t="str">
        <f>C95</f>
        <v>中央</v>
      </c>
      <c r="D96" s="115" t="s">
        <v>352</v>
      </c>
      <c r="E96" s="144"/>
      <c r="F96" s="97" t="s">
        <v>21</v>
      </c>
      <c r="G96" s="117"/>
      <c r="H96" s="118" t="s">
        <v>38</v>
      </c>
      <c r="I96" s="119" t="s">
        <v>442</v>
      </c>
      <c r="J96" s="122" t="s">
        <v>116</v>
      </c>
      <c r="K96" s="47" t="s">
        <v>305</v>
      </c>
      <c r="L96" s="58">
        <v>0.29166666666666669</v>
      </c>
      <c r="M96" s="66" t="s">
        <v>258</v>
      </c>
      <c r="N96" s="75">
        <v>0.83333333333333337</v>
      </c>
      <c r="O96" s="118"/>
      <c r="P96" s="118"/>
      <c r="Q96" s="118" t="str">
        <f>Q95</f>
        <v>○</v>
      </c>
      <c r="R96" s="118" t="str">
        <f>R95</f>
        <v>○</v>
      </c>
      <c r="S96" s="118" t="str">
        <f>S95</f>
        <v>○</v>
      </c>
    </row>
    <row r="97" spans="1:19" s="6" customFormat="1" ht="9.9499999999999993" customHeight="1">
      <c r="A97" s="130" t="str">
        <f t="shared" si="1"/>
        <v>富山</v>
      </c>
      <c r="B97" s="130" t="s">
        <v>317</v>
      </c>
      <c r="C97" s="114" t="s">
        <v>61</v>
      </c>
      <c r="D97" s="115" t="s">
        <v>353</v>
      </c>
      <c r="E97" s="144">
        <v>41</v>
      </c>
      <c r="F97" s="97" t="s">
        <v>391</v>
      </c>
      <c r="G97" s="117">
        <v>220</v>
      </c>
      <c r="H97" s="118" t="s">
        <v>38</v>
      </c>
      <c r="I97" s="119" t="s">
        <v>336</v>
      </c>
      <c r="J97" s="122" t="s">
        <v>153</v>
      </c>
      <c r="K97" s="48" t="s">
        <v>308</v>
      </c>
      <c r="L97" s="59">
        <v>0.29166666666666702</v>
      </c>
      <c r="M97" s="67" t="s">
        <v>258</v>
      </c>
      <c r="N97" s="76">
        <v>0.83333333333333304</v>
      </c>
      <c r="O97" s="118"/>
      <c r="P97" s="118"/>
      <c r="Q97" s="118" t="s">
        <v>1</v>
      </c>
      <c r="R97" s="118" t="s">
        <v>1</v>
      </c>
      <c r="S97" s="118" t="s">
        <v>1</v>
      </c>
    </row>
    <row r="98" spans="1:19" s="6" customFormat="1" ht="9.9499999999999993" customHeight="1">
      <c r="A98" s="130" t="str">
        <f t="shared" si="1"/>
        <v>富山</v>
      </c>
      <c r="B98" s="130" t="s">
        <v>317</v>
      </c>
      <c r="C98" s="114" t="str">
        <f>C97</f>
        <v>中央</v>
      </c>
      <c r="D98" s="115" t="s">
        <v>353</v>
      </c>
      <c r="E98" s="144"/>
      <c r="F98" s="97" t="s">
        <v>391</v>
      </c>
      <c r="G98" s="117"/>
      <c r="H98" s="118" t="s">
        <v>38</v>
      </c>
      <c r="I98" s="119" t="s">
        <v>336</v>
      </c>
      <c r="J98" s="122" t="s">
        <v>153</v>
      </c>
      <c r="K98" s="49" t="s">
        <v>305</v>
      </c>
      <c r="L98" s="57">
        <v>0.29166666666666702</v>
      </c>
      <c r="M98" s="65" t="s">
        <v>258</v>
      </c>
      <c r="N98" s="74">
        <v>0.83333333333333337</v>
      </c>
      <c r="O98" s="118"/>
      <c r="P98" s="118"/>
      <c r="Q98" s="118" t="str">
        <f t="shared" ref="Q98:S99" si="4">Q97</f>
        <v>○</v>
      </c>
      <c r="R98" s="118" t="str">
        <f t="shared" si="4"/>
        <v>○</v>
      </c>
      <c r="S98" s="118" t="str">
        <f t="shared" si="4"/>
        <v>○</v>
      </c>
    </row>
    <row r="99" spans="1:19" s="6" customFormat="1" ht="9.9499999999999993" customHeight="1">
      <c r="A99" s="101" t="str">
        <f t="shared" si="1"/>
        <v>富山</v>
      </c>
      <c r="B99" s="101" t="s">
        <v>317</v>
      </c>
      <c r="C99" s="114" t="str">
        <f>C98</f>
        <v>中央</v>
      </c>
      <c r="D99" s="115" t="s">
        <v>353</v>
      </c>
      <c r="E99" s="144"/>
      <c r="F99" s="97" t="s">
        <v>391</v>
      </c>
      <c r="G99" s="117"/>
      <c r="H99" s="118" t="s">
        <v>38</v>
      </c>
      <c r="I99" s="119" t="s">
        <v>336</v>
      </c>
      <c r="J99" s="122" t="s">
        <v>153</v>
      </c>
      <c r="K99" s="50" t="s">
        <v>310</v>
      </c>
      <c r="L99" s="58">
        <v>0.35416666666666669</v>
      </c>
      <c r="M99" s="66" t="s">
        <v>258</v>
      </c>
      <c r="N99" s="75">
        <v>0.72916666666666663</v>
      </c>
      <c r="O99" s="118"/>
      <c r="P99" s="118"/>
      <c r="Q99" s="118" t="str">
        <f t="shared" si="4"/>
        <v>○</v>
      </c>
      <c r="R99" s="118" t="str">
        <f t="shared" si="4"/>
        <v>○</v>
      </c>
      <c r="S99" s="118" t="str">
        <f t="shared" si="4"/>
        <v>○</v>
      </c>
    </row>
    <row r="100" spans="1:19" s="6" customFormat="1" ht="9.9499999999999993" customHeight="1">
      <c r="A100" s="100" t="s">
        <v>290</v>
      </c>
      <c r="B100" s="154" t="s">
        <v>317</v>
      </c>
      <c r="C100" s="114" t="s">
        <v>338</v>
      </c>
      <c r="D100" s="115" t="s">
        <v>355</v>
      </c>
      <c r="E100" s="144">
        <v>42</v>
      </c>
      <c r="F100" s="97" t="s">
        <v>240</v>
      </c>
      <c r="G100" s="117">
        <v>150</v>
      </c>
      <c r="H100" s="118" t="s">
        <v>38</v>
      </c>
      <c r="I100" s="145" t="s">
        <v>18</v>
      </c>
      <c r="J100" s="122" t="s">
        <v>25</v>
      </c>
      <c r="K100" s="48" t="s">
        <v>308</v>
      </c>
      <c r="L100" s="56">
        <v>0.29166666666666702</v>
      </c>
      <c r="M100" s="64" t="s">
        <v>258</v>
      </c>
      <c r="N100" s="73">
        <v>0.83333333333333304</v>
      </c>
      <c r="O100" s="118" t="s">
        <v>1</v>
      </c>
      <c r="P100" s="118"/>
      <c r="Q100" s="118" t="s">
        <v>1</v>
      </c>
      <c r="R100" s="118"/>
      <c r="S100" s="118" t="s">
        <v>1</v>
      </c>
    </row>
    <row r="101" spans="1:19" s="6" customFormat="1" ht="9.9499999999999993" customHeight="1">
      <c r="A101" s="130" t="s">
        <v>290</v>
      </c>
      <c r="B101" s="130" t="s">
        <v>317</v>
      </c>
      <c r="C101" s="114" t="str">
        <f>C100</f>
        <v>北部</v>
      </c>
      <c r="D101" s="115" t="s">
        <v>355</v>
      </c>
      <c r="E101" s="144"/>
      <c r="F101" s="97" t="s">
        <v>240</v>
      </c>
      <c r="G101" s="117"/>
      <c r="H101" s="118" t="s">
        <v>38</v>
      </c>
      <c r="I101" s="145" t="s">
        <v>18</v>
      </c>
      <c r="J101" s="122" t="s">
        <v>25</v>
      </c>
      <c r="K101" s="49" t="s">
        <v>305</v>
      </c>
      <c r="L101" s="57">
        <v>0.29166666666666669</v>
      </c>
      <c r="M101" s="65" t="s">
        <v>258</v>
      </c>
      <c r="N101" s="74">
        <v>0.83333333333333337</v>
      </c>
      <c r="O101" s="118" t="str">
        <f>O100</f>
        <v>○</v>
      </c>
      <c r="P101" s="118"/>
      <c r="Q101" s="118" t="str">
        <f>Q100</f>
        <v>○</v>
      </c>
      <c r="R101" s="118"/>
      <c r="S101" s="118" t="str">
        <f>S100</f>
        <v>○</v>
      </c>
    </row>
    <row r="102" spans="1:19" s="6" customFormat="1" ht="9.75" customHeight="1">
      <c r="A102" s="130" t="s">
        <v>290</v>
      </c>
      <c r="B102" s="130" t="s">
        <v>317</v>
      </c>
      <c r="C102" s="114" t="str">
        <f>C101</f>
        <v>北部</v>
      </c>
      <c r="D102" s="115" t="s">
        <v>355</v>
      </c>
      <c r="E102" s="144"/>
      <c r="F102" s="97" t="s">
        <v>240</v>
      </c>
      <c r="G102" s="117"/>
      <c r="H102" s="118" t="s">
        <v>38</v>
      </c>
      <c r="I102" s="145" t="s">
        <v>18</v>
      </c>
      <c r="J102" s="122" t="s">
        <v>25</v>
      </c>
      <c r="K102" s="50" t="s">
        <v>310</v>
      </c>
      <c r="L102" s="58">
        <v>0.35416666666666669</v>
      </c>
      <c r="M102" s="66" t="s">
        <v>258</v>
      </c>
      <c r="N102" s="75">
        <v>0.72916666666666663</v>
      </c>
      <c r="O102" s="118" t="str">
        <f>O101</f>
        <v>○</v>
      </c>
      <c r="P102" s="118"/>
      <c r="Q102" s="118" t="str">
        <f>Q101</f>
        <v>○</v>
      </c>
      <c r="R102" s="118"/>
      <c r="S102" s="118" t="str">
        <f>S101</f>
        <v>○</v>
      </c>
    </row>
    <row r="103" spans="1:19" s="6" customFormat="1" ht="9.9499999999999993" customHeight="1">
      <c r="A103" s="130" t="s">
        <v>290</v>
      </c>
      <c r="B103" s="130" t="s">
        <v>317</v>
      </c>
      <c r="C103" s="114" t="s">
        <v>338</v>
      </c>
      <c r="D103" s="115" t="s">
        <v>139</v>
      </c>
      <c r="E103" s="144">
        <v>43</v>
      </c>
      <c r="F103" s="97" t="s">
        <v>112</v>
      </c>
      <c r="G103" s="117">
        <v>165</v>
      </c>
      <c r="H103" s="118" t="s">
        <v>38</v>
      </c>
      <c r="I103" s="145" t="s">
        <v>443</v>
      </c>
      <c r="J103" s="122" t="s">
        <v>157</v>
      </c>
      <c r="K103" s="48" t="s">
        <v>308</v>
      </c>
      <c r="L103" s="56">
        <v>0.29166666666666702</v>
      </c>
      <c r="M103" s="64" t="s">
        <v>258</v>
      </c>
      <c r="N103" s="73">
        <v>0.83333333333333304</v>
      </c>
      <c r="O103" s="118" t="s">
        <v>1</v>
      </c>
      <c r="P103" s="118"/>
      <c r="Q103" s="118" t="s">
        <v>1</v>
      </c>
      <c r="R103" s="118" t="s">
        <v>1</v>
      </c>
      <c r="S103" s="118" t="s">
        <v>1</v>
      </c>
    </row>
    <row r="104" spans="1:19" s="6" customFormat="1" ht="9.9499999999999993" customHeight="1">
      <c r="A104" s="130" t="s">
        <v>290</v>
      </c>
      <c r="B104" s="130" t="s">
        <v>317</v>
      </c>
      <c r="C104" s="114" t="str">
        <f>C103</f>
        <v>北部</v>
      </c>
      <c r="D104" s="115" t="s">
        <v>139</v>
      </c>
      <c r="E104" s="144"/>
      <c r="F104" s="97" t="s">
        <v>112</v>
      </c>
      <c r="G104" s="117"/>
      <c r="H104" s="118" t="s">
        <v>38</v>
      </c>
      <c r="I104" s="145" t="s">
        <v>443</v>
      </c>
      <c r="J104" s="122" t="s">
        <v>157</v>
      </c>
      <c r="K104" s="49" t="s">
        <v>305</v>
      </c>
      <c r="L104" s="57">
        <v>0.29166666666666669</v>
      </c>
      <c r="M104" s="65" t="s">
        <v>258</v>
      </c>
      <c r="N104" s="74">
        <v>0.83333333333333337</v>
      </c>
      <c r="O104" s="118" t="str">
        <f>O103</f>
        <v>○</v>
      </c>
      <c r="P104" s="118"/>
      <c r="Q104" s="118" t="str">
        <f t="shared" ref="Q104:S105" si="5">Q103</f>
        <v>○</v>
      </c>
      <c r="R104" s="118" t="str">
        <f t="shared" si="5"/>
        <v>○</v>
      </c>
      <c r="S104" s="118" t="str">
        <f t="shared" si="5"/>
        <v>○</v>
      </c>
    </row>
    <row r="105" spans="1:19" s="6" customFormat="1" ht="9.9499999999999993" customHeight="1">
      <c r="A105" s="130" t="s">
        <v>290</v>
      </c>
      <c r="B105" s="130" t="s">
        <v>317</v>
      </c>
      <c r="C105" s="114" t="str">
        <f>C104</f>
        <v>北部</v>
      </c>
      <c r="D105" s="115" t="s">
        <v>139</v>
      </c>
      <c r="E105" s="144"/>
      <c r="F105" s="97" t="s">
        <v>112</v>
      </c>
      <c r="G105" s="117"/>
      <c r="H105" s="118" t="s">
        <v>38</v>
      </c>
      <c r="I105" s="145" t="s">
        <v>443</v>
      </c>
      <c r="J105" s="122" t="s">
        <v>157</v>
      </c>
      <c r="K105" s="50" t="s">
        <v>310</v>
      </c>
      <c r="L105" s="58">
        <v>0.35416666666666669</v>
      </c>
      <c r="M105" s="66" t="s">
        <v>258</v>
      </c>
      <c r="N105" s="75">
        <v>0.72916666666666663</v>
      </c>
      <c r="O105" s="118" t="str">
        <f>O104</f>
        <v>○</v>
      </c>
      <c r="P105" s="118"/>
      <c r="Q105" s="118" t="str">
        <f t="shared" si="5"/>
        <v>○</v>
      </c>
      <c r="R105" s="118" t="str">
        <f t="shared" si="5"/>
        <v>○</v>
      </c>
      <c r="S105" s="118" t="str">
        <f t="shared" si="5"/>
        <v>○</v>
      </c>
    </row>
    <row r="106" spans="1:19" s="6" customFormat="1" ht="13.9" customHeight="1">
      <c r="A106" s="130" t="s">
        <v>290</v>
      </c>
      <c r="B106" s="130" t="s">
        <v>317</v>
      </c>
      <c r="C106" s="114" t="s">
        <v>338</v>
      </c>
      <c r="D106" s="115" t="s">
        <v>357</v>
      </c>
      <c r="E106" s="144">
        <v>44</v>
      </c>
      <c r="F106" s="97" t="s">
        <v>392</v>
      </c>
      <c r="G106" s="117">
        <v>90</v>
      </c>
      <c r="H106" s="118" t="s">
        <v>38</v>
      </c>
      <c r="I106" s="145" t="s">
        <v>251</v>
      </c>
      <c r="J106" s="122" t="s">
        <v>129</v>
      </c>
      <c r="K106" s="46" t="s">
        <v>308</v>
      </c>
      <c r="L106" s="56">
        <v>0.29166666666666702</v>
      </c>
      <c r="M106" s="64" t="s">
        <v>258</v>
      </c>
      <c r="N106" s="73">
        <v>0.79166666666666696</v>
      </c>
      <c r="O106" s="118" t="s">
        <v>1</v>
      </c>
      <c r="P106" s="118"/>
      <c r="Q106" s="118"/>
      <c r="R106" s="118" t="s">
        <v>1</v>
      </c>
      <c r="S106" s="118" t="s">
        <v>1</v>
      </c>
    </row>
    <row r="107" spans="1:19" s="6" customFormat="1" ht="13.9" customHeight="1">
      <c r="A107" s="130" t="s">
        <v>290</v>
      </c>
      <c r="B107" s="130" t="s">
        <v>317</v>
      </c>
      <c r="C107" s="114" t="str">
        <f>C106</f>
        <v>北部</v>
      </c>
      <c r="D107" s="115" t="s">
        <v>357</v>
      </c>
      <c r="E107" s="144"/>
      <c r="F107" s="97" t="s">
        <v>392</v>
      </c>
      <c r="G107" s="117"/>
      <c r="H107" s="118" t="s">
        <v>38</v>
      </c>
      <c r="I107" s="145" t="s">
        <v>251</v>
      </c>
      <c r="J107" s="122" t="s">
        <v>129</v>
      </c>
      <c r="K107" s="47" t="s">
        <v>305</v>
      </c>
      <c r="L107" s="58">
        <v>0.29166666666666669</v>
      </c>
      <c r="M107" s="66" t="s">
        <v>258</v>
      </c>
      <c r="N107" s="75">
        <v>0.79166666666666663</v>
      </c>
      <c r="O107" s="118" t="str">
        <f>O106</f>
        <v>○</v>
      </c>
      <c r="P107" s="118"/>
      <c r="Q107" s="118"/>
      <c r="R107" s="118" t="str">
        <f>R106</f>
        <v>○</v>
      </c>
      <c r="S107" s="118" t="str">
        <f>S106</f>
        <v>○</v>
      </c>
    </row>
    <row r="108" spans="1:19" s="6" customFormat="1" ht="9.9499999999999993" customHeight="1">
      <c r="A108" s="130" t="s">
        <v>290</v>
      </c>
      <c r="B108" s="130" t="s">
        <v>317</v>
      </c>
      <c r="C108" s="114" t="s">
        <v>338</v>
      </c>
      <c r="D108" s="115" t="s">
        <v>357</v>
      </c>
      <c r="E108" s="144">
        <v>45</v>
      </c>
      <c r="F108" s="97" t="s">
        <v>244</v>
      </c>
      <c r="G108" s="117">
        <v>180</v>
      </c>
      <c r="H108" s="118" t="s">
        <v>38</v>
      </c>
      <c r="I108" s="145" t="s">
        <v>148</v>
      </c>
      <c r="J108" s="122" t="s">
        <v>245</v>
      </c>
      <c r="K108" s="48" t="s">
        <v>308</v>
      </c>
      <c r="L108" s="56">
        <v>0.29166666666666702</v>
      </c>
      <c r="M108" s="64" t="s">
        <v>258</v>
      </c>
      <c r="N108" s="73">
        <v>0.83333333333333304</v>
      </c>
      <c r="O108" s="118" t="s">
        <v>1</v>
      </c>
      <c r="P108" s="118"/>
      <c r="Q108" s="118" t="s">
        <v>1</v>
      </c>
      <c r="R108" s="118" t="s">
        <v>1</v>
      </c>
      <c r="S108" s="118" t="s">
        <v>1</v>
      </c>
    </row>
    <row r="109" spans="1:19" s="6" customFormat="1" ht="9.9499999999999993" customHeight="1">
      <c r="A109" s="130" t="s">
        <v>290</v>
      </c>
      <c r="B109" s="130" t="s">
        <v>317</v>
      </c>
      <c r="C109" s="114" t="str">
        <f>C108</f>
        <v>北部</v>
      </c>
      <c r="D109" s="115" t="s">
        <v>357</v>
      </c>
      <c r="E109" s="144"/>
      <c r="F109" s="97" t="s">
        <v>244</v>
      </c>
      <c r="G109" s="117"/>
      <c r="H109" s="118" t="s">
        <v>38</v>
      </c>
      <c r="I109" s="145" t="s">
        <v>148</v>
      </c>
      <c r="J109" s="122" t="s">
        <v>245</v>
      </c>
      <c r="K109" s="49" t="s">
        <v>305</v>
      </c>
      <c r="L109" s="57">
        <v>0.29166666666666669</v>
      </c>
      <c r="M109" s="65" t="s">
        <v>258</v>
      </c>
      <c r="N109" s="74">
        <v>0.83333333333333337</v>
      </c>
      <c r="O109" s="118" t="str">
        <f>O108</f>
        <v>○</v>
      </c>
      <c r="P109" s="118"/>
      <c r="Q109" s="118" t="str">
        <f t="shared" ref="Q109:S110" si="6">Q108</f>
        <v>○</v>
      </c>
      <c r="R109" s="118" t="str">
        <f t="shared" si="6"/>
        <v>○</v>
      </c>
      <c r="S109" s="118" t="str">
        <f t="shared" si="6"/>
        <v>○</v>
      </c>
    </row>
    <row r="110" spans="1:19" s="6" customFormat="1" ht="9.75" customHeight="1">
      <c r="A110" s="130" t="s">
        <v>290</v>
      </c>
      <c r="B110" s="130" t="s">
        <v>317</v>
      </c>
      <c r="C110" s="114" t="str">
        <f>C109</f>
        <v>北部</v>
      </c>
      <c r="D110" s="115" t="s">
        <v>357</v>
      </c>
      <c r="E110" s="144"/>
      <c r="F110" s="97" t="s">
        <v>244</v>
      </c>
      <c r="G110" s="117"/>
      <c r="H110" s="118" t="s">
        <v>38</v>
      </c>
      <c r="I110" s="145" t="s">
        <v>148</v>
      </c>
      <c r="J110" s="122" t="s">
        <v>245</v>
      </c>
      <c r="K110" s="50" t="s">
        <v>310</v>
      </c>
      <c r="L110" s="58">
        <v>0.35416666666666669</v>
      </c>
      <c r="M110" s="66" t="s">
        <v>258</v>
      </c>
      <c r="N110" s="75">
        <v>0.71875</v>
      </c>
      <c r="O110" s="118" t="str">
        <f>O109</f>
        <v>○</v>
      </c>
      <c r="P110" s="118"/>
      <c r="Q110" s="118" t="str">
        <f t="shared" si="6"/>
        <v>○</v>
      </c>
      <c r="R110" s="118" t="str">
        <f t="shared" si="6"/>
        <v>○</v>
      </c>
      <c r="S110" s="118" t="str">
        <f t="shared" si="6"/>
        <v>○</v>
      </c>
    </row>
    <row r="111" spans="1:19" s="6" customFormat="1" ht="13.9" customHeight="1">
      <c r="A111" s="130" t="s">
        <v>290</v>
      </c>
      <c r="B111" s="130" t="s">
        <v>317</v>
      </c>
      <c r="C111" s="114" t="s">
        <v>338</v>
      </c>
      <c r="D111" s="115" t="s">
        <v>74</v>
      </c>
      <c r="E111" s="144">
        <v>46</v>
      </c>
      <c r="F111" s="97" t="s">
        <v>80</v>
      </c>
      <c r="G111" s="117">
        <v>130</v>
      </c>
      <c r="H111" s="118" t="s">
        <v>38</v>
      </c>
      <c r="I111" s="145" t="s">
        <v>418</v>
      </c>
      <c r="J111" s="122" t="s">
        <v>115</v>
      </c>
      <c r="K111" s="46" t="s">
        <v>308</v>
      </c>
      <c r="L111" s="56">
        <v>0.29166666666666702</v>
      </c>
      <c r="M111" s="64" t="s">
        <v>258</v>
      </c>
      <c r="N111" s="73">
        <v>0.79166666666666696</v>
      </c>
      <c r="O111" s="118" t="s">
        <v>1</v>
      </c>
      <c r="P111" s="118"/>
      <c r="Q111" s="118"/>
      <c r="R111" s="118" t="s">
        <v>1</v>
      </c>
      <c r="S111" s="118"/>
    </row>
    <row r="112" spans="1:19" s="6" customFormat="1" ht="13.9" customHeight="1">
      <c r="A112" s="130" t="s">
        <v>290</v>
      </c>
      <c r="B112" s="130" t="s">
        <v>317</v>
      </c>
      <c r="C112" s="114" t="str">
        <f>C111</f>
        <v>北部</v>
      </c>
      <c r="D112" s="115" t="s">
        <v>74</v>
      </c>
      <c r="E112" s="144"/>
      <c r="F112" s="97" t="s">
        <v>80</v>
      </c>
      <c r="G112" s="117"/>
      <c r="H112" s="118" t="s">
        <v>38</v>
      </c>
      <c r="I112" s="145" t="s">
        <v>418</v>
      </c>
      <c r="J112" s="122" t="s">
        <v>115</v>
      </c>
      <c r="K112" s="47" t="s">
        <v>305</v>
      </c>
      <c r="L112" s="58">
        <v>0.29166666666666669</v>
      </c>
      <c r="M112" s="66" t="s">
        <v>258</v>
      </c>
      <c r="N112" s="75">
        <v>0.79166666666666663</v>
      </c>
      <c r="O112" s="118" t="str">
        <f>O111</f>
        <v>○</v>
      </c>
      <c r="P112" s="118"/>
      <c r="Q112" s="118"/>
      <c r="R112" s="118" t="str">
        <f>R111</f>
        <v>○</v>
      </c>
      <c r="S112" s="118"/>
    </row>
    <row r="113" spans="1:19" s="6" customFormat="1" ht="9.75" customHeight="1">
      <c r="A113" s="130" t="s">
        <v>290</v>
      </c>
      <c r="B113" s="130" t="s">
        <v>317</v>
      </c>
      <c r="C113" s="114" t="s">
        <v>338</v>
      </c>
      <c r="D113" s="115" t="s">
        <v>74</v>
      </c>
      <c r="E113" s="144">
        <v>47</v>
      </c>
      <c r="F113" s="97" t="s">
        <v>393</v>
      </c>
      <c r="G113" s="117">
        <v>140</v>
      </c>
      <c r="H113" s="118" t="s">
        <v>38</v>
      </c>
      <c r="I113" s="145" t="s">
        <v>445</v>
      </c>
      <c r="J113" s="122" t="s">
        <v>51</v>
      </c>
      <c r="K113" s="48" t="s">
        <v>308</v>
      </c>
      <c r="L113" s="56">
        <v>0.29166666666666702</v>
      </c>
      <c r="M113" s="64" t="s">
        <v>258</v>
      </c>
      <c r="N113" s="73">
        <v>0.83333333333333304</v>
      </c>
      <c r="O113" s="118" t="s">
        <v>1</v>
      </c>
      <c r="P113" s="118"/>
      <c r="Q113" s="118" t="s">
        <v>1</v>
      </c>
      <c r="R113" s="118" t="s">
        <v>1</v>
      </c>
      <c r="S113" s="118" t="s">
        <v>1</v>
      </c>
    </row>
    <row r="114" spans="1:19" s="6" customFormat="1" ht="9.75" customHeight="1">
      <c r="A114" s="130" t="s">
        <v>290</v>
      </c>
      <c r="B114" s="130" t="s">
        <v>317</v>
      </c>
      <c r="C114" s="114" t="str">
        <f>C113</f>
        <v>北部</v>
      </c>
      <c r="D114" s="115" t="s">
        <v>74</v>
      </c>
      <c r="E114" s="144"/>
      <c r="F114" s="97" t="s">
        <v>393</v>
      </c>
      <c r="G114" s="117"/>
      <c r="H114" s="118" t="s">
        <v>38</v>
      </c>
      <c r="I114" s="145" t="s">
        <v>445</v>
      </c>
      <c r="J114" s="122" t="s">
        <v>51</v>
      </c>
      <c r="K114" s="49" t="s">
        <v>305</v>
      </c>
      <c r="L114" s="57">
        <v>0.29166666666666669</v>
      </c>
      <c r="M114" s="65" t="s">
        <v>258</v>
      </c>
      <c r="N114" s="74">
        <v>0.83333333333333337</v>
      </c>
      <c r="O114" s="118" t="str">
        <f>O113</f>
        <v>○</v>
      </c>
      <c r="P114" s="118"/>
      <c r="Q114" s="118" t="str">
        <f t="shared" ref="Q114:S115" si="7">Q113</f>
        <v>○</v>
      </c>
      <c r="R114" s="118" t="str">
        <f t="shared" si="7"/>
        <v>○</v>
      </c>
      <c r="S114" s="118" t="str">
        <f t="shared" si="7"/>
        <v>○</v>
      </c>
    </row>
    <row r="115" spans="1:19" s="6" customFormat="1" ht="9.75" customHeight="1">
      <c r="A115" s="130" t="s">
        <v>290</v>
      </c>
      <c r="B115" s="130" t="s">
        <v>317</v>
      </c>
      <c r="C115" s="114" t="str">
        <f>C114</f>
        <v>北部</v>
      </c>
      <c r="D115" s="115" t="s">
        <v>74</v>
      </c>
      <c r="E115" s="144"/>
      <c r="F115" s="97" t="s">
        <v>393</v>
      </c>
      <c r="G115" s="117"/>
      <c r="H115" s="118" t="s">
        <v>38</v>
      </c>
      <c r="I115" s="145" t="s">
        <v>445</v>
      </c>
      <c r="J115" s="122" t="s">
        <v>51</v>
      </c>
      <c r="K115" s="50" t="s">
        <v>310</v>
      </c>
      <c r="L115" s="58">
        <v>0.3125</v>
      </c>
      <c r="M115" s="66" t="s">
        <v>258</v>
      </c>
      <c r="N115" s="75">
        <v>0.75</v>
      </c>
      <c r="O115" s="118" t="str">
        <f>O114</f>
        <v>○</v>
      </c>
      <c r="P115" s="118"/>
      <c r="Q115" s="118" t="str">
        <f t="shared" si="7"/>
        <v>○</v>
      </c>
      <c r="R115" s="118" t="str">
        <f t="shared" si="7"/>
        <v>○</v>
      </c>
      <c r="S115" s="118" t="str">
        <f t="shared" si="7"/>
        <v>○</v>
      </c>
    </row>
    <row r="116" spans="1:19" s="6" customFormat="1" ht="9.9499999999999993" customHeight="1">
      <c r="A116" s="130" t="s">
        <v>290</v>
      </c>
      <c r="B116" s="130" t="s">
        <v>317</v>
      </c>
      <c r="C116" s="114" t="s">
        <v>482</v>
      </c>
      <c r="D116" s="115" t="s">
        <v>65</v>
      </c>
      <c r="E116" s="144">
        <v>48</v>
      </c>
      <c r="F116" s="97" t="s">
        <v>395</v>
      </c>
      <c r="G116" s="117">
        <v>107</v>
      </c>
      <c r="H116" s="118" t="s">
        <v>38</v>
      </c>
      <c r="I116" s="119" t="s">
        <v>446</v>
      </c>
      <c r="J116" s="122" t="s">
        <v>79</v>
      </c>
      <c r="K116" s="48" t="s">
        <v>308</v>
      </c>
      <c r="L116" s="56">
        <v>0.29166666666666702</v>
      </c>
      <c r="M116" s="64" t="s">
        <v>258</v>
      </c>
      <c r="N116" s="73">
        <v>0.83333333333333337</v>
      </c>
      <c r="O116" s="118"/>
      <c r="P116" s="118"/>
      <c r="Q116" s="118" t="s">
        <v>1</v>
      </c>
      <c r="R116" s="118" t="s">
        <v>1</v>
      </c>
      <c r="S116" s="118" t="s">
        <v>1</v>
      </c>
    </row>
    <row r="117" spans="1:19" s="6" customFormat="1" ht="9.9499999999999993" customHeight="1">
      <c r="A117" s="130" t="s">
        <v>290</v>
      </c>
      <c r="B117" s="130" t="s">
        <v>317</v>
      </c>
      <c r="C117" s="114" t="str">
        <f>C116</f>
        <v>和合</v>
      </c>
      <c r="D117" s="115" t="s">
        <v>65</v>
      </c>
      <c r="E117" s="144"/>
      <c r="F117" s="97" t="s">
        <v>395</v>
      </c>
      <c r="G117" s="117"/>
      <c r="H117" s="118" t="s">
        <v>38</v>
      </c>
      <c r="I117" s="119" t="s">
        <v>446</v>
      </c>
      <c r="J117" s="122" t="s">
        <v>79</v>
      </c>
      <c r="K117" s="49" t="s">
        <v>305</v>
      </c>
      <c r="L117" s="57">
        <v>0.29166666666666669</v>
      </c>
      <c r="M117" s="65" t="s">
        <v>258</v>
      </c>
      <c r="N117" s="74">
        <v>0.83333333333333337</v>
      </c>
      <c r="O117" s="118"/>
      <c r="P117" s="118"/>
      <c r="Q117" s="118" t="str">
        <f t="shared" ref="Q117:S118" si="8">Q116</f>
        <v>○</v>
      </c>
      <c r="R117" s="118" t="str">
        <f t="shared" si="8"/>
        <v>○</v>
      </c>
      <c r="S117" s="118" t="str">
        <f t="shared" si="8"/>
        <v>○</v>
      </c>
    </row>
    <row r="118" spans="1:19" s="6" customFormat="1" ht="9.9499999999999993" customHeight="1">
      <c r="A118" s="130" t="s">
        <v>290</v>
      </c>
      <c r="B118" s="130" t="s">
        <v>317</v>
      </c>
      <c r="C118" s="114" t="str">
        <f>C117</f>
        <v>和合</v>
      </c>
      <c r="D118" s="115" t="s">
        <v>65</v>
      </c>
      <c r="E118" s="144"/>
      <c r="F118" s="97" t="s">
        <v>395</v>
      </c>
      <c r="G118" s="117"/>
      <c r="H118" s="118" t="s">
        <v>38</v>
      </c>
      <c r="I118" s="119" t="s">
        <v>446</v>
      </c>
      <c r="J118" s="122" t="s">
        <v>79</v>
      </c>
      <c r="K118" s="50" t="s">
        <v>310</v>
      </c>
      <c r="L118" s="58">
        <v>0.35416666666666669</v>
      </c>
      <c r="M118" s="66" t="s">
        <v>258</v>
      </c>
      <c r="N118" s="75">
        <v>0.71875</v>
      </c>
      <c r="O118" s="118"/>
      <c r="P118" s="118"/>
      <c r="Q118" s="118" t="str">
        <f t="shared" si="8"/>
        <v>○</v>
      </c>
      <c r="R118" s="118" t="str">
        <f t="shared" si="8"/>
        <v>○</v>
      </c>
      <c r="S118" s="118" t="str">
        <f t="shared" si="8"/>
        <v>○</v>
      </c>
    </row>
    <row r="119" spans="1:19" s="6" customFormat="1" ht="13.9" customHeight="1">
      <c r="A119" s="130" t="s">
        <v>290</v>
      </c>
      <c r="B119" s="130" t="s">
        <v>317</v>
      </c>
      <c r="C119" s="114" t="s">
        <v>482</v>
      </c>
      <c r="D119" s="115" t="s">
        <v>147</v>
      </c>
      <c r="E119" s="144">
        <v>49</v>
      </c>
      <c r="F119" s="97" t="s">
        <v>178</v>
      </c>
      <c r="G119" s="117">
        <v>148</v>
      </c>
      <c r="H119" s="118" t="s">
        <v>164</v>
      </c>
      <c r="I119" s="119" t="s">
        <v>447</v>
      </c>
      <c r="J119" s="122" t="s">
        <v>169</v>
      </c>
      <c r="K119" s="46" t="s">
        <v>308</v>
      </c>
      <c r="L119" s="56">
        <v>0.29166666666666702</v>
      </c>
      <c r="M119" s="64" t="s">
        <v>258</v>
      </c>
      <c r="N119" s="73">
        <v>0.79166666666666696</v>
      </c>
      <c r="O119" s="118" t="s">
        <v>1</v>
      </c>
      <c r="P119" s="118"/>
      <c r="Q119" s="118"/>
      <c r="R119" s="118"/>
      <c r="S119" s="118" t="s">
        <v>1</v>
      </c>
    </row>
    <row r="120" spans="1:19" s="6" customFormat="1" ht="13.9" customHeight="1">
      <c r="A120" s="130" t="s">
        <v>290</v>
      </c>
      <c r="B120" s="130" t="s">
        <v>317</v>
      </c>
      <c r="C120" s="114" t="str">
        <f>C119</f>
        <v>和合</v>
      </c>
      <c r="D120" s="115" t="s">
        <v>147</v>
      </c>
      <c r="E120" s="144"/>
      <c r="F120" s="97" t="s">
        <v>178</v>
      </c>
      <c r="G120" s="117"/>
      <c r="H120" s="118" t="s">
        <v>164</v>
      </c>
      <c r="I120" s="119" t="s">
        <v>447</v>
      </c>
      <c r="J120" s="122" t="s">
        <v>169</v>
      </c>
      <c r="K120" s="47" t="s">
        <v>305</v>
      </c>
      <c r="L120" s="58">
        <v>0.29166666666666669</v>
      </c>
      <c r="M120" s="66" t="s">
        <v>258</v>
      </c>
      <c r="N120" s="75">
        <v>0.79166666666666663</v>
      </c>
      <c r="O120" s="118" t="str">
        <f>O119</f>
        <v>○</v>
      </c>
      <c r="P120" s="118"/>
      <c r="Q120" s="118"/>
      <c r="R120" s="118"/>
      <c r="S120" s="118" t="str">
        <f>S119</f>
        <v>○</v>
      </c>
    </row>
    <row r="121" spans="1:19" s="6" customFormat="1" ht="9.9499999999999993" customHeight="1">
      <c r="A121" s="130" t="s">
        <v>290</v>
      </c>
      <c r="B121" s="130" t="s">
        <v>317</v>
      </c>
      <c r="C121" s="114" t="s">
        <v>262</v>
      </c>
      <c r="D121" s="115" t="s">
        <v>262</v>
      </c>
      <c r="E121" s="116">
        <v>50</v>
      </c>
      <c r="F121" s="97" t="s">
        <v>198</v>
      </c>
      <c r="G121" s="117">
        <v>135</v>
      </c>
      <c r="H121" s="118" t="s">
        <v>38</v>
      </c>
      <c r="I121" s="119" t="s">
        <v>372</v>
      </c>
      <c r="J121" s="122" t="s">
        <v>144</v>
      </c>
      <c r="K121" s="48" t="s">
        <v>308</v>
      </c>
      <c r="L121" s="56">
        <v>0.29166666666666702</v>
      </c>
      <c r="M121" s="64" t="s">
        <v>258</v>
      </c>
      <c r="N121" s="73">
        <v>0.83333333333333304</v>
      </c>
      <c r="O121" s="118"/>
      <c r="P121" s="118"/>
      <c r="Q121" s="118" t="s">
        <v>1</v>
      </c>
      <c r="R121" s="118" t="s">
        <v>1</v>
      </c>
      <c r="S121" s="118"/>
    </row>
    <row r="122" spans="1:19" s="6" customFormat="1" ht="9.9499999999999993" customHeight="1">
      <c r="A122" s="130" t="s">
        <v>290</v>
      </c>
      <c r="B122" s="130" t="s">
        <v>317</v>
      </c>
      <c r="C122" s="114" t="str">
        <f>C121</f>
        <v>呉羽</v>
      </c>
      <c r="D122" s="115" t="s">
        <v>262</v>
      </c>
      <c r="E122" s="116"/>
      <c r="F122" s="97" t="s">
        <v>198</v>
      </c>
      <c r="G122" s="117"/>
      <c r="H122" s="118" t="s">
        <v>38</v>
      </c>
      <c r="I122" s="119" t="s">
        <v>372</v>
      </c>
      <c r="J122" s="122" t="s">
        <v>144</v>
      </c>
      <c r="K122" s="49" t="s">
        <v>305</v>
      </c>
      <c r="L122" s="57">
        <v>0.29166666666666669</v>
      </c>
      <c r="M122" s="65" t="s">
        <v>258</v>
      </c>
      <c r="N122" s="74">
        <v>0.83333333333333337</v>
      </c>
      <c r="O122" s="118"/>
      <c r="P122" s="118"/>
      <c r="Q122" s="118" t="str">
        <f>Q121</f>
        <v>○</v>
      </c>
      <c r="R122" s="118" t="str">
        <f>R121</f>
        <v>○</v>
      </c>
      <c r="S122" s="118"/>
    </row>
    <row r="123" spans="1:19" s="6" customFormat="1" ht="9.9499999999999993" customHeight="1">
      <c r="A123" s="130" t="s">
        <v>290</v>
      </c>
      <c r="B123" s="130" t="s">
        <v>317</v>
      </c>
      <c r="C123" s="114" t="str">
        <f>C122</f>
        <v>呉羽</v>
      </c>
      <c r="D123" s="115" t="s">
        <v>262</v>
      </c>
      <c r="E123" s="116"/>
      <c r="F123" s="97" t="s">
        <v>198</v>
      </c>
      <c r="G123" s="117"/>
      <c r="H123" s="118" t="s">
        <v>38</v>
      </c>
      <c r="I123" s="119" t="s">
        <v>372</v>
      </c>
      <c r="J123" s="122" t="s">
        <v>144</v>
      </c>
      <c r="K123" s="50" t="s">
        <v>310</v>
      </c>
      <c r="L123" s="58">
        <v>0.33333333333333331</v>
      </c>
      <c r="M123" s="66" t="s">
        <v>258</v>
      </c>
      <c r="N123" s="75">
        <v>0.75</v>
      </c>
      <c r="O123" s="118"/>
      <c r="P123" s="118"/>
      <c r="Q123" s="118" t="str">
        <f>Q122</f>
        <v>○</v>
      </c>
      <c r="R123" s="118" t="str">
        <f>R122</f>
        <v>○</v>
      </c>
      <c r="S123" s="118"/>
    </row>
    <row r="124" spans="1:19" s="6" customFormat="1" ht="13.9" customHeight="1">
      <c r="A124" s="130" t="s">
        <v>290</v>
      </c>
      <c r="B124" s="130" t="s">
        <v>317</v>
      </c>
      <c r="C124" s="114" t="s">
        <v>262</v>
      </c>
      <c r="D124" s="115" t="s">
        <v>345</v>
      </c>
      <c r="E124" s="116">
        <v>51</v>
      </c>
      <c r="F124" s="97" t="s">
        <v>86</v>
      </c>
      <c r="G124" s="117">
        <v>24</v>
      </c>
      <c r="H124" s="118" t="s">
        <v>146</v>
      </c>
      <c r="I124" s="119" t="s">
        <v>331</v>
      </c>
      <c r="J124" s="122" t="s">
        <v>5</v>
      </c>
      <c r="K124" s="46" t="s">
        <v>308</v>
      </c>
      <c r="L124" s="56">
        <v>0.3125</v>
      </c>
      <c r="M124" s="64" t="s">
        <v>258</v>
      </c>
      <c r="N124" s="73">
        <v>0.77083333333333304</v>
      </c>
      <c r="O124" s="118" t="s">
        <v>1</v>
      </c>
      <c r="P124" s="118"/>
      <c r="Q124" s="118"/>
      <c r="R124" s="118"/>
      <c r="S124" s="118"/>
    </row>
    <row r="125" spans="1:19" s="6" customFormat="1" ht="13.9" customHeight="1">
      <c r="A125" s="130" t="s">
        <v>290</v>
      </c>
      <c r="B125" s="130" t="s">
        <v>317</v>
      </c>
      <c r="C125" s="114" t="str">
        <f>C124</f>
        <v>呉羽</v>
      </c>
      <c r="D125" s="115" t="s">
        <v>345</v>
      </c>
      <c r="E125" s="116"/>
      <c r="F125" s="97" t="s">
        <v>86</v>
      </c>
      <c r="G125" s="117"/>
      <c r="H125" s="118" t="s">
        <v>146</v>
      </c>
      <c r="I125" s="119" t="s">
        <v>331</v>
      </c>
      <c r="J125" s="122" t="s">
        <v>5</v>
      </c>
      <c r="K125" s="47" t="s">
        <v>305</v>
      </c>
      <c r="L125" s="58">
        <v>0.3125</v>
      </c>
      <c r="M125" s="66" t="s">
        <v>258</v>
      </c>
      <c r="N125" s="75">
        <v>0.77083333333333337</v>
      </c>
      <c r="O125" s="118" t="str">
        <f>O124</f>
        <v>○</v>
      </c>
      <c r="P125" s="118"/>
      <c r="Q125" s="118"/>
      <c r="R125" s="118"/>
      <c r="S125" s="118"/>
    </row>
    <row r="126" spans="1:19" s="6" customFormat="1" ht="13.9" customHeight="1">
      <c r="A126" s="130" t="s">
        <v>290</v>
      </c>
      <c r="B126" s="130" t="s">
        <v>317</v>
      </c>
      <c r="C126" s="114" t="s">
        <v>262</v>
      </c>
      <c r="D126" s="115" t="s">
        <v>345</v>
      </c>
      <c r="E126" s="116">
        <v>52</v>
      </c>
      <c r="F126" s="97" t="s">
        <v>231</v>
      </c>
      <c r="G126" s="117">
        <v>75</v>
      </c>
      <c r="H126" s="118" t="s">
        <v>423</v>
      </c>
      <c r="I126" s="119" t="s">
        <v>435</v>
      </c>
      <c r="J126" s="122" t="s">
        <v>27</v>
      </c>
      <c r="K126" s="46" t="s">
        <v>308</v>
      </c>
      <c r="L126" s="56">
        <v>0.3125</v>
      </c>
      <c r="M126" s="64" t="s">
        <v>258</v>
      </c>
      <c r="N126" s="73">
        <v>0.79166666666666696</v>
      </c>
      <c r="O126" s="118" t="s">
        <v>1</v>
      </c>
      <c r="P126" s="123"/>
      <c r="Q126" s="123"/>
      <c r="R126" s="123"/>
      <c r="S126" s="108"/>
    </row>
    <row r="127" spans="1:19" s="6" customFormat="1" ht="13.9" customHeight="1">
      <c r="A127" s="130" t="s">
        <v>290</v>
      </c>
      <c r="B127" s="130" t="s">
        <v>317</v>
      </c>
      <c r="C127" s="114" t="str">
        <f>C126</f>
        <v>呉羽</v>
      </c>
      <c r="D127" s="115" t="s">
        <v>345</v>
      </c>
      <c r="E127" s="116"/>
      <c r="F127" s="97" t="s">
        <v>231</v>
      </c>
      <c r="G127" s="117"/>
      <c r="H127" s="118" t="s">
        <v>423</v>
      </c>
      <c r="I127" s="119" t="s">
        <v>435</v>
      </c>
      <c r="J127" s="122" t="s">
        <v>27</v>
      </c>
      <c r="K127" s="47" t="s">
        <v>305</v>
      </c>
      <c r="L127" s="58">
        <v>0.3125</v>
      </c>
      <c r="M127" s="66" t="s">
        <v>258</v>
      </c>
      <c r="N127" s="75">
        <v>0.77083333333333337</v>
      </c>
      <c r="O127" s="118" t="str">
        <f>O126</f>
        <v>○</v>
      </c>
      <c r="P127" s="124"/>
      <c r="Q127" s="124"/>
      <c r="R127" s="124"/>
      <c r="S127" s="109"/>
    </row>
    <row r="128" spans="1:19" ht="27.75" customHeight="1">
      <c r="A128" s="130" t="s">
        <v>290</v>
      </c>
      <c r="B128" s="130" t="s">
        <v>317</v>
      </c>
      <c r="C128" s="24" t="s">
        <v>262</v>
      </c>
      <c r="D128" s="18" t="s">
        <v>346</v>
      </c>
      <c r="E128" s="27">
        <v>53</v>
      </c>
      <c r="F128" s="30" t="s">
        <v>397</v>
      </c>
      <c r="G128" s="33">
        <v>25</v>
      </c>
      <c r="H128" s="34" t="s">
        <v>420</v>
      </c>
      <c r="I128" s="37" t="s">
        <v>448</v>
      </c>
      <c r="J128" s="41" t="s">
        <v>10</v>
      </c>
      <c r="K128" s="51" t="s">
        <v>308</v>
      </c>
      <c r="L128" s="60">
        <v>0.3125</v>
      </c>
      <c r="M128" s="68" t="s">
        <v>258</v>
      </c>
      <c r="N128" s="77">
        <v>0.77083333333333304</v>
      </c>
      <c r="O128" s="34"/>
      <c r="P128" s="34"/>
      <c r="Q128" s="34"/>
      <c r="R128" s="34"/>
      <c r="S128" s="34"/>
    </row>
    <row r="129" spans="1:19" s="6" customFormat="1" ht="13.9" customHeight="1">
      <c r="A129" s="130" t="s">
        <v>290</v>
      </c>
      <c r="B129" s="130" t="s">
        <v>317</v>
      </c>
      <c r="C129" s="114" t="s">
        <v>13</v>
      </c>
      <c r="D129" s="115" t="s">
        <v>358</v>
      </c>
      <c r="E129" s="144">
        <v>54</v>
      </c>
      <c r="F129" s="97" t="s">
        <v>109</v>
      </c>
      <c r="G129" s="117">
        <v>160</v>
      </c>
      <c r="H129" s="118" t="s">
        <v>38</v>
      </c>
      <c r="I129" s="119" t="s">
        <v>204</v>
      </c>
      <c r="J129" s="122" t="s">
        <v>117</v>
      </c>
      <c r="K129" s="46" t="s">
        <v>308</v>
      </c>
      <c r="L129" s="56">
        <v>0.29166666666666702</v>
      </c>
      <c r="M129" s="64" t="s">
        <v>258</v>
      </c>
      <c r="N129" s="73">
        <v>0.83333333333333337</v>
      </c>
      <c r="O129" s="118" t="s">
        <v>1</v>
      </c>
      <c r="P129" s="118"/>
      <c r="Q129" s="118"/>
      <c r="R129" s="118" t="s">
        <v>1</v>
      </c>
      <c r="S129" s="118" t="s">
        <v>1</v>
      </c>
    </row>
    <row r="130" spans="1:19" s="6" customFormat="1" ht="13.9" customHeight="1">
      <c r="A130" s="130" t="s">
        <v>290</v>
      </c>
      <c r="B130" s="130" t="s">
        <v>317</v>
      </c>
      <c r="C130" s="114" t="str">
        <f>C129</f>
        <v>西部</v>
      </c>
      <c r="D130" s="115" t="s">
        <v>358</v>
      </c>
      <c r="E130" s="144"/>
      <c r="F130" s="97" t="s">
        <v>109</v>
      </c>
      <c r="G130" s="117"/>
      <c r="H130" s="118" t="s">
        <v>38</v>
      </c>
      <c r="I130" s="119" t="s">
        <v>204</v>
      </c>
      <c r="J130" s="122" t="s">
        <v>117</v>
      </c>
      <c r="K130" s="47" t="s">
        <v>305</v>
      </c>
      <c r="L130" s="57">
        <v>0.29166666666666669</v>
      </c>
      <c r="M130" s="65" t="s">
        <v>258</v>
      </c>
      <c r="N130" s="74">
        <v>0.83333333333333337</v>
      </c>
      <c r="O130" s="118" t="str">
        <f>O129</f>
        <v>○</v>
      </c>
      <c r="P130" s="118"/>
      <c r="Q130" s="118"/>
      <c r="R130" s="118" t="str">
        <f>R129</f>
        <v>○</v>
      </c>
      <c r="S130" s="118" t="str">
        <f>S129</f>
        <v>○</v>
      </c>
    </row>
    <row r="131" spans="1:19" s="6" customFormat="1" ht="9.9499999999999993" customHeight="1">
      <c r="A131" s="130" t="s">
        <v>290</v>
      </c>
      <c r="B131" s="130" t="s">
        <v>317</v>
      </c>
      <c r="C131" s="114" t="s">
        <v>13</v>
      </c>
      <c r="D131" s="115" t="s">
        <v>216</v>
      </c>
      <c r="E131" s="144">
        <v>55</v>
      </c>
      <c r="F131" s="97" t="s">
        <v>183</v>
      </c>
      <c r="G131" s="117">
        <v>155</v>
      </c>
      <c r="H131" s="118" t="s">
        <v>38</v>
      </c>
      <c r="I131" s="119" t="s">
        <v>354</v>
      </c>
      <c r="J131" s="122" t="s">
        <v>138</v>
      </c>
      <c r="K131" s="48" t="s">
        <v>308</v>
      </c>
      <c r="L131" s="56">
        <v>0.29166666666666702</v>
      </c>
      <c r="M131" s="64" t="s">
        <v>258</v>
      </c>
      <c r="N131" s="73">
        <v>0.79166666666666696</v>
      </c>
      <c r="O131" s="118" t="s">
        <v>1</v>
      </c>
      <c r="P131" s="108"/>
      <c r="Q131" s="118" t="s">
        <v>1</v>
      </c>
      <c r="R131" s="118" t="s">
        <v>1</v>
      </c>
      <c r="S131" s="118" t="s">
        <v>1</v>
      </c>
    </row>
    <row r="132" spans="1:19" s="6" customFormat="1" ht="9.9499999999999993" customHeight="1">
      <c r="A132" s="130" t="s">
        <v>290</v>
      </c>
      <c r="B132" s="130" t="s">
        <v>317</v>
      </c>
      <c r="C132" s="114" t="str">
        <f>C131</f>
        <v>西部</v>
      </c>
      <c r="D132" s="115" t="s">
        <v>216</v>
      </c>
      <c r="E132" s="144"/>
      <c r="F132" s="97" t="s">
        <v>183</v>
      </c>
      <c r="G132" s="117"/>
      <c r="H132" s="118" t="s">
        <v>38</v>
      </c>
      <c r="I132" s="119" t="s">
        <v>354</v>
      </c>
      <c r="J132" s="122" t="s">
        <v>138</v>
      </c>
      <c r="K132" s="49" t="s">
        <v>305</v>
      </c>
      <c r="L132" s="57">
        <v>0.29166666666666669</v>
      </c>
      <c r="M132" s="65" t="s">
        <v>258</v>
      </c>
      <c r="N132" s="74">
        <v>0.75</v>
      </c>
      <c r="O132" s="118" t="str">
        <f>O131</f>
        <v>○</v>
      </c>
      <c r="P132" s="136"/>
      <c r="Q132" s="118" t="str">
        <f t="shared" ref="Q132:S133" si="9">Q131</f>
        <v>○</v>
      </c>
      <c r="R132" s="118" t="str">
        <f t="shared" si="9"/>
        <v>○</v>
      </c>
      <c r="S132" s="118" t="str">
        <f t="shared" si="9"/>
        <v>○</v>
      </c>
    </row>
    <row r="133" spans="1:19" s="6" customFormat="1" ht="9.9499999999999993" customHeight="1">
      <c r="A133" s="130" t="s">
        <v>290</v>
      </c>
      <c r="B133" s="130" t="s">
        <v>317</v>
      </c>
      <c r="C133" s="114" t="str">
        <f>C132</f>
        <v>西部</v>
      </c>
      <c r="D133" s="115" t="s">
        <v>216</v>
      </c>
      <c r="E133" s="144"/>
      <c r="F133" s="97" t="s">
        <v>183</v>
      </c>
      <c r="G133" s="117"/>
      <c r="H133" s="118" t="s">
        <v>38</v>
      </c>
      <c r="I133" s="119" t="s">
        <v>354</v>
      </c>
      <c r="J133" s="122" t="s">
        <v>138</v>
      </c>
      <c r="K133" s="50" t="s">
        <v>310</v>
      </c>
      <c r="L133" s="58">
        <v>0.35416666666666669</v>
      </c>
      <c r="M133" s="66" t="s">
        <v>258</v>
      </c>
      <c r="N133" s="75">
        <v>0.72916666666666663</v>
      </c>
      <c r="O133" s="118" t="str">
        <f>O132</f>
        <v>○</v>
      </c>
      <c r="P133" s="109"/>
      <c r="Q133" s="118" t="str">
        <f t="shared" si="9"/>
        <v>○</v>
      </c>
      <c r="R133" s="118" t="str">
        <f t="shared" si="9"/>
        <v>○</v>
      </c>
      <c r="S133" s="118" t="str">
        <f t="shared" si="9"/>
        <v>○</v>
      </c>
    </row>
    <row r="134" spans="1:19" s="6" customFormat="1" ht="13.9" customHeight="1">
      <c r="A134" s="130" t="s">
        <v>290</v>
      </c>
      <c r="B134" s="130" t="s">
        <v>317</v>
      </c>
      <c r="C134" s="114" t="s">
        <v>13</v>
      </c>
      <c r="D134" s="115" t="s">
        <v>216</v>
      </c>
      <c r="E134" s="144">
        <v>56</v>
      </c>
      <c r="F134" s="97" t="s">
        <v>55</v>
      </c>
      <c r="G134" s="117">
        <v>90</v>
      </c>
      <c r="H134" s="108" t="s">
        <v>38</v>
      </c>
      <c r="I134" s="119" t="s">
        <v>156</v>
      </c>
      <c r="J134" s="122" t="s">
        <v>118</v>
      </c>
      <c r="K134" s="46" t="s">
        <v>308</v>
      </c>
      <c r="L134" s="56">
        <v>0.29166666666666702</v>
      </c>
      <c r="M134" s="64" t="s">
        <v>258</v>
      </c>
      <c r="N134" s="73">
        <v>0.8125</v>
      </c>
      <c r="O134" s="123" t="s">
        <v>1</v>
      </c>
      <c r="P134" s="118"/>
      <c r="Q134" s="118"/>
      <c r="R134" s="118"/>
      <c r="S134" s="118"/>
    </row>
    <row r="135" spans="1:19" s="6" customFormat="1" ht="13.9" customHeight="1">
      <c r="A135" s="130" t="s">
        <v>290</v>
      </c>
      <c r="B135" s="130" t="s">
        <v>317</v>
      </c>
      <c r="C135" s="114" t="str">
        <f>C134</f>
        <v>西部</v>
      </c>
      <c r="D135" s="115" t="s">
        <v>216</v>
      </c>
      <c r="E135" s="144"/>
      <c r="F135" s="97" t="s">
        <v>55</v>
      </c>
      <c r="G135" s="117"/>
      <c r="H135" s="109" t="s">
        <v>38</v>
      </c>
      <c r="I135" s="119" t="s">
        <v>156</v>
      </c>
      <c r="J135" s="122" t="s">
        <v>118</v>
      </c>
      <c r="K135" s="47" t="s">
        <v>305</v>
      </c>
      <c r="L135" s="58">
        <v>0.29166666666666669</v>
      </c>
      <c r="M135" s="66" t="s">
        <v>258</v>
      </c>
      <c r="N135" s="75">
        <v>0.75</v>
      </c>
      <c r="O135" s="124" t="str">
        <f>O134</f>
        <v>○</v>
      </c>
      <c r="P135" s="118"/>
      <c r="Q135" s="118"/>
      <c r="R135" s="118"/>
      <c r="S135" s="118"/>
    </row>
    <row r="136" spans="1:19" s="6" customFormat="1" ht="9.9499999999999993" customHeight="1">
      <c r="A136" s="130" t="s">
        <v>290</v>
      </c>
      <c r="B136" s="130" t="s">
        <v>317</v>
      </c>
      <c r="C136" s="114" t="s">
        <v>13</v>
      </c>
      <c r="D136" s="115" t="s">
        <v>361</v>
      </c>
      <c r="E136" s="144">
        <v>57</v>
      </c>
      <c r="F136" s="97" t="s">
        <v>398</v>
      </c>
      <c r="G136" s="117">
        <v>100</v>
      </c>
      <c r="H136" s="118" t="s">
        <v>38</v>
      </c>
      <c r="I136" s="119" t="s">
        <v>449</v>
      </c>
      <c r="J136" s="122" t="s">
        <v>268</v>
      </c>
      <c r="K136" s="48" t="s">
        <v>308</v>
      </c>
      <c r="L136" s="56">
        <v>0.29166666666666702</v>
      </c>
      <c r="M136" s="64" t="s">
        <v>258</v>
      </c>
      <c r="N136" s="73">
        <v>0.83333333333333337</v>
      </c>
      <c r="O136" s="118" t="s">
        <v>1</v>
      </c>
      <c r="P136" s="118"/>
      <c r="Q136" s="118" t="s">
        <v>1</v>
      </c>
      <c r="R136" s="118" t="s">
        <v>1</v>
      </c>
      <c r="S136" s="118" t="s">
        <v>1</v>
      </c>
    </row>
    <row r="137" spans="1:19" s="6" customFormat="1" ht="9.9499999999999993" customHeight="1">
      <c r="A137" s="130" t="s">
        <v>290</v>
      </c>
      <c r="B137" s="130" t="s">
        <v>317</v>
      </c>
      <c r="C137" s="114" t="str">
        <f>C136</f>
        <v>西部</v>
      </c>
      <c r="D137" s="115" t="s">
        <v>361</v>
      </c>
      <c r="E137" s="144"/>
      <c r="F137" s="97" t="s">
        <v>398</v>
      </c>
      <c r="G137" s="117"/>
      <c r="H137" s="118" t="s">
        <v>38</v>
      </c>
      <c r="I137" s="119" t="s">
        <v>449</v>
      </c>
      <c r="J137" s="122" t="s">
        <v>268</v>
      </c>
      <c r="K137" s="49" t="s">
        <v>305</v>
      </c>
      <c r="L137" s="57">
        <v>0.29166666666666669</v>
      </c>
      <c r="M137" s="65" t="s">
        <v>258</v>
      </c>
      <c r="N137" s="74">
        <v>0.75</v>
      </c>
      <c r="O137" s="118" t="str">
        <f>O136</f>
        <v>○</v>
      </c>
      <c r="P137" s="118"/>
      <c r="Q137" s="118" t="str">
        <f t="shared" ref="Q137:S138" si="10">Q136</f>
        <v>○</v>
      </c>
      <c r="R137" s="118" t="str">
        <f t="shared" si="10"/>
        <v>○</v>
      </c>
      <c r="S137" s="118" t="str">
        <f t="shared" si="10"/>
        <v>○</v>
      </c>
    </row>
    <row r="138" spans="1:19" s="6" customFormat="1" ht="9.9499999999999993" customHeight="1">
      <c r="A138" s="130" t="s">
        <v>290</v>
      </c>
      <c r="B138" s="130" t="s">
        <v>317</v>
      </c>
      <c r="C138" s="114" t="str">
        <f>C137</f>
        <v>西部</v>
      </c>
      <c r="D138" s="115" t="s">
        <v>361</v>
      </c>
      <c r="E138" s="144"/>
      <c r="F138" s="97" t="s">
        <v>398</v>
      </c>
      <c r="G138" s="117"/>
      <c r="H138" s="118" t="s">
        <v>38</v>
      </c>
      <c r="I138" s="119" t="s">
        <v>449</v>
      </c>
      <c r="J138" s="122" t="s">
        <v>268</v>
      </c>
      <c r="K138" s="50" t="s">
        <v>310</v>
      </c>
      <c r="L138" s="58">
        <v>0.35416666666666669</v>
      </c>
      <c r="M138" s="66" t="s">
        <v>258</v>
      </c>
      <c r="N138" s="75">
        <v>0.72916666666666663</v>
      </c>
      <c r="O138" s="118" t="str">
        <f>O137</f>
        <v>○</v>
      </c>
      <c r="P138" s="118"/>
      <c r="Q138" s="118" t="str">
        <f t="shared" si="10"/>
        <v>○</v>
      </c>
      <c r="R138" s="118" t="str">
        <f t="shared" si="10"/>
        <v>○</v>
      </c>
      <c r="S138" s="118" t="str">
        <f t="shared" si="10"/>
        <v>○</v>
      </c>
    </row>
    <row r="139" spans="1:19" s="6" customFormat="1" ht="9.9499999999999993" customHeight="1">
      <c r="A139" s="130" t="s">
        <v>290</v>
      </c>
      <c r="B139" s="130" t="s">
        <v>317</v>
      </c>
      <c r="C139" s="114" t="s">
        <v>130</v>
      </c>
      <c r="D139" s="115" t="s">
        <v>279</v>
      </c>
      <c r="E139" s="144">
        <v>58</v>
      </c>
      <c r="F139" s="97" t="s">
        <v>277</v>
      </c>
      <c r="G139" s="117">
        <v>180</v>
      </c>
      <c r="H139" s="118" t="s">
        <v>38</v>
      </c>
      <c r="I139" s="119" t="s">
        <v>263</v>
      </c>
      <c r="J139" s="122" t="s">
        <v>85</v>
      </c>
      <c r="K139" s="48" t="s">
        <v>308</v>
      </c>
      <c r="L139" s="59">
        <v>0.29166666666666702</v>
      </c>
      <c r="M139" s="67" t="s">
        <v>258</v>
      </c>
      <c r="N139" s="76">
        <v>0.83333333333333304</v>
      </c>
      <c r="O139" s="118" t="s">
        <v>1</v>
      </c>
      <c r="P139" s="118"/>
      <c r="Q139" s="118" t="s">
        <v>1</v>
      </c>
      <c r="R139" s="118" t="s">
        <v>1</v>
      </c>
      <c r="S139" s="118" t="s">
        <v>1</v>
      </c>
    </row>
    <row r="140" spans="1:19" s="6" customFormat="1" ht="9.9499999999999993" customHeight="1">
      <c r="A140" s="130" t="s">
        <v>290</v>
      </c>
      <c r="B140" s="130" t="s">
        <v>317</v>
      </c>
      <c r="C140" s="114" t="str">
        <f>C139</f>
        <v>南部</v>
      </c>
      <c r="D140" s="115" t="s">
        <v>279</v>
      </c>
      <c r="E140" s="144"/>
      <c r="F140" s="97" t="s">
        <v>277</v>
      </c>
      <c r="G140" s="117"/>
      <c r="H140" s="118" t="s">
        <v>38</v>
      </c>
      <c r="I140" s="119" t="s">
        <v>263</v>
      </c>
      <c r="J140" s="122" t="s">
        <v>85</v>
      </c>
      <c r="K140" s="49" t="s">
        <v>305</v>
      </c>
      <c r="L140" s="57">
        <v>0.29166666666666702</v>
      </c>
      <c r="M140" s="65" t="s">
        <v>258</v>
      </c>
      <c r="N140" s="74">
        <v>0.83333333333333337</v>
      </c>
      <c r="O140" s="118" t="str">
        <f>O139</f>
        <v>○</v>
      </c>
      <c r="P140" s="118"/>
      <c r="Q140" s="118" t="str">
        <f t="shared" ref="Q140:S141" si="11">Q139</f>
        <v>○</v>
      </c>
      <c r="R140" s="118" t="str">
        <f t="shared" si="11"/>
        <v>○</v>
      </c>
      <c r="S140" s="118" t="str">
        <f t="shared" si="11"/>
        <v>○</v>
      </c>
    </row>
    <row r="141" spans="1:19" s="6" customFormat="1" ht="9.9499999999999993" customHeight="1">
      <c r="A141" s="130" t="s">
        <v>290</v>
      </c>
      <c r="B141" s="130" t="s">
        <v>317</v>
      </c>
      <c r="C141" s="114" t="str">
        <f>C140</f>
        <v>南部</v>
      </c>
      <c r="D141" s="115" t="s">
        <v>279</v>
      </c>
      <c r="E141" s="144"/>
      <c r="F141" s="97" t="s">
        <v>277</v>
      </c>
      <c r="G141" s="117"/>
      <c r="H141" s="118" t="s">
        <v>38</v>
      </c>
      <c r="I141" s="119" t="s">
        <v>263</v>
      </c>
      <c r="J141" s="122" t="s">
        <v>85</v>
      </c>
      <c r="K141" s="50" t="s">
        <v>310</v>
      </c>
      <c r="L141" s="58">
        <v>0.33333333333333331</v>
      </c>
      <c r="M141" s="66" t="s">
        <v>258</v>
      </c>
      <c r="N141" s="75">
        <v>0.75</v>
      </c>
      <c r="O141" s="118" t="str">
        <f>O140</f>
        <v>○</v>
      </c>
      <c r="P141" s="118"/>
      <c r="Q141" s="118" t="str">
        <f t="shared" si="11"/>
        <v>○</v>
      </c>
      <c r="R141" s="118" t="str">
        <f t="shared" si="11"/>
        <v>○</v>
      </c>
      <c r="S141" s="118" t="str">
        <f t="shared" si="11"/>
        <v>○</v>
      </c>
    </row>
    <row r="142" spans="1:19" s="6" customFormat="1" ht="13.9" customHeight="1">
      <c r="A142" s="130" t="s">
        <v>290</v>
      </c>
      <c r="B142" s="130" t="s">
        <v>317</v>
      </c>
      <c r="C142" s="114" t="s">
        <v>130</v>
      </c>
      <c r="D142" s="115" t="s">
        <v>279</v>
      </c>
      <c r="E142" s="144">
        <v>59</v>
      </c>
      <c r="F142" s="97" t="s">
        <v>131</v>
      </c>
      <c r="G142" s="117">
        <v>100</v>
      </c>
      <c r="H142" s="118" t="s">
        <v>38</v>
      </c>
      <c r="I142" s="119" t="s">
        <v>360</v>
      </c>
      <c r="J142" s="122" t="s">
        <v>110</v>
      </c>
      <c r="K142" s="46" t="s">
        <v>308</v>
      </c>
      <c r="L142" s="56">
        <v>0.29166666666666702</v>
      </c>
      <c r="M142" s="64" t="s">
        <v>258</v>
      </c>
      <c r="N142" s="73">
        <v>0.79166666666666696</v>
      </c>
      <c r="O142" s="118"/>
      <c r="P142" s="118"/>
      <c r="Q142" s="146"/>
      <c r="R142" s="118" t="s">
        <v>1</v>
      </c>
      <c r="S142" s="118"/>
    </row>
    <row r="143" spans="1:19" s="6" customFormat="1" ht="13.9" customHeight="1">
      <c r="A143" s="130" t="s">
        <v>290</v>
      </c>
      <c r="B143" s="130" t="s">
        <v>317</v>
      </c>
      <c r="C143" s="114" t="str">
        <f>C142</f>
        <v>南部</v>
      </c>
      <c r="D143" s="115" t="s">
        <v>279</v>
      </c>
      <c r="E143" s="144"/>
      <c r="F143" s="97" t="s">
        <v>131</v>
      </c>
      <c r="G143" s="117"/>
      <c r="H143" s="118" t="s">
        <v>38</v>
      </c>
      <c r="I143" s="119" t="s">
        <v>360</v>
      </c>
      <c r="J143" s="122" t="s">
        <v>110</v>
      </c>
      <c r="K143" s="49" t="s">
        <v>305</v>
      </c>
      <c r="L143" s="57">
        <v>0.29166666666666669</v>
      </c>
      <c r="M143" s="65" t="s">
        <v>258</v>
      </c>
      <c r="N143" s="74">
        <v>0.75</v>
      </c>
      <c r="O143" s="118"/>
      <c r="P143" s="118"/>
      <c r="Q143" s="146"/>
      <c r="R143" s="118" t="str">
        <f>R142</f>
        <v>○</v>
      </c>
      <c r="S143" s="118"/>
    </row>
    <row r="144" spans="1:19" s="6" customFormat="1" ht="13.9" customHeight="1">
      <c r="A144" s="130" t="s">
        <v>290</v>
      </c>
      <c r="B144" s="130" t="s">
        <v>317</v>
      </c>
      <c r="C144" s="114" t="s">
        <v>130</v>
      </c>
      <c r="D144" s="115" t="s">
        <v>279</v>
      </c>
      <c r="E144" s="144">
        <v>60</v>
      </c>
      <c r="F144" s="97" t="s">
        <v>93</v>
      </c>
      <c r="G144" s="117">
        <v>40</v>
      </c>
      <c r="H144" s="118" t="s">
        <v>164</v>
      </c>
      <c r="I144" s="119" t="s">
        <v>450</v>
      </c>
      <c r="J144" s="122" t="s">
        <v>217</v>
      </c>
      <c r="K144" s="46" t="s">
        <v>308</v>
      </c>
      <c r="L144" s="56">
        <v>0.3125</v>
      </c>
      <c r="M144" s="64" t="s">
        <v>258</v>
      </c>
      <c r="N144" s="73">
        <v>0.77083333333333304</v>
      </c>
      <c r="O144" s="118" t="s">
        <v>1</v>
      </c>
      <c r="P144" s="118"/>
      <c r="Q144" s="118"/>
      <c r="R144" s="118"/>
      <c r="S144" s="118"/>
    </row>
    <row r="145" spans="1:19" ht="13.9" customHeight="1">
      <c r="A145" s="130" t="s">
        <v>290</v>
      </c>
      <c r="B145" s="130" t="s">
        <v>317</v>
      </c>
      <c r="C145" s="114" t="str">
        <f>C144</f>
        <v>南部</v>
      </c>
      <c r="D145" s="115" t="s">
        <v>279</v>
      </c>
      <c r="E145" s="144"/>
      <c r="F145" s="97" t="s">
        <v>93</v>
      </c>
      <c r="G145" s="117"/>
      <c r="H145" s="118" t="s">
        <v>164</v>
      </c>
      <c r="I145" s="119" t="s">
        <v>450</v>
      </c>
      <c r="J145" s="122" t="s">
        <v>217</v>
      </c>
      <c r="K145" s="47" t="s">
        <v>305</v>
      </c>
      <c r="L145" s="58">
        <v>0.3125</v>
      </c>
      <c r="M145" s="66" t="s">
        <v>258</v>
      </c>
      <c r="N145" s="75">
        <v>0.64583333333333337</v>
      </c>
      <c r="O145" s="118" t="str">
        <f>O144</f>
        <v>○</v>
      </c>
      <c r="P145" s="118"/>
      <c r="Q145" s="118"/>
      <c r="R145" s="118"/>
      <c r="S145" s="118"/>
    </row>
    <row r="146" spans="1:19" ht="13.9" customHeight="1">
      <c r="A146" s="130" t="s">
        <v>290</v>
      </c>
      <c r="B146" s="130" t="s">
        <v>317</v>
      </c>
      <c r="C146" s="114" t="s">
        <v>130</v>
      </c>
      <c r="D146" s="115" t="s">
        <v>279</v>
      </c>
      <c r="E146" s="144">
        <v>61</v>
      </c>
      <c r="F146" s="97" t="s">
        <v>399</v>
      </c>
      <c r="G146" s="117">
        <v>125</v>
      </c>
      <c r="H146" s="118" t="s">
        <v>38</v>
      </c>
      <c r="I146" s="119" t="s">
        <v>194</v>
      </c>
      <c r="J146" s="122" t="s">
        <v>223</v>
      </c>
      <c r="K146" s="46" t="s">
        <v>308</v>
      </c>
      <c r="L146" s="56">
        <v>0.29166666666666702</v>
      </c>
      <c r="M146" s="64" t="s">
        <v>258</v>
      </c>
      <c r="N146" s="73">
        <v>0.79166666666666696</v>
      </c>
      <c r="O146" s="118" t="s">
        <v>1</v>
      </c>
      <c r="P146" s="118"/>
      <c r="Q146" s="118"/>
      <c r="R146" s="118"/>
      <c r="S146" s="118" t="s">
        <v>1</v>
      </c>
    </row>
    <row r="147" spans="1:19" ht="13.9" customHeight="1">
      <c r="A147" s="101" t="s">
        <v>290</v>
      </c>
      <c r="B147" s="101" t="s">
        <v>317</v>
      </c>
      <c r="C147" s="114" t="str">
        <f>C146</f>
        <v>南部</v>
      </c>
      <c r="D147" s="115" t="s">
        <v>279</v>
      </c>
      <c r="E147" s="144"/>
      <c r="F147" s="97" t="s">
        <v>399</v>
      </c>
      <c r="G147" s="117"/>
      <c r="H147" s="118" t="s">
        <v>38</v>
      </c>
      <c r="I147" s="119" t="s">
        <v>194</v>
      </c>
      <c r="J147" s="122" t="s">
        <v>223</v>
      </c>
      <c r="K147" s="47" t="s">
        <v>305</v>
      </c>
      <c r="L147" s="58">
        <v>0.29166666666666669</v>
      </c>
      <c r="M147" s="66" t="s">
        <v>258</v>
      </c>
      <c r="N147" s="75">
        <v>0.79166666666666663</v>
      </c>
      <c r="O147" s="118" t="str">
        <f>O146</f>
        <v>○</v>
      </c>
      <c r="P147" s="118"/>
      <c r="Q147" s="118"/>
      <c r="R147" s="118"/>
      <c r="S147" s="118" t="str">
        <f>S146</f>
        <v>○</v>
      </c>
    </row>
    <row r="148" spans="1:19" ht="13.9" customHeight="1">
      <c r="A148" s="100" t="s">
        <v>290</v>
      </c>
      <c r="B148" s="154" t="s">
        <v>317</v>
      </c>
      <c r="C148" s="114" t="s">
        <v>130</v>
      </c>
      <c r="D148" s="115" t="s">
        <v>235</v>
      </c>
      <c r="E148" s="144">
        <v>62</v>
      </c>
      <c r="F148" s="97" t="s">
        <v>127</v>
      </c>
      <c r="G148" s="117">
        <v>230</v>
      </c>
      <c r="H148" s="118" t="s">
        <v>38</v>
      </c>
      <c r="I148" s="119" t="s">
        <v>451</v>
      </c>
      <c r="J148" s="122" t="s">
        <v>33</v>
      </c>
      <c r="K148" s="46" t="s">
        <v>308</v>
      </c>
      <c r="L148" s="56">
        <v>0.29166666666666702</v>
      </c>
      <c r="M148" s="64" t="s">
        <v>258</v>
      </c>
      <c r="N148" s="73">
        <v>0.79166666666666696</v>
      </c>
      <c r="O148" s="118" t="s">
        <v>1</v>
      </c>
      <c r="P148" s="118"/>
      <c r="Q148" s="118"/>
      <c r="R148" s="118" t="s">
        <v>1</v>
      </c>
      <c r="S148" s="118" t="s">
        <v>1</v>
      </c>
    </row>
    <row r="149" spans="1:19" ht="13.9" customHeight="1">
      <c r="A149" s="130" t="s">
        <v>290</v>
      </c>
      <c r="B149" s="155" t="s">
        <v>317</v>
      </c>
      <c r="C149" s="114" t="str">
        <f>C148</f>
        <v>南部</v>
      </c>
      <c r="D149" s="115" t="s">
        <v>235</v>
      </c>
      <c r="E149" s="144"/>
      <c r="F149" s="97" t="s">
        <v>127</v>
      </c>
      <c r="G149" s="117"/>
      <c r="H149" s="118" t="s">
        <v>38</v>
      </c>
      <c r="I149" s="119" t="s">
        <v>451</v>
      </c>
      <c r="J149" s="122" t="s">
        <v>33</v>
      </c>
      <c r="K149" s="47" t="s">
        <v>305</v>
      </c>
      <c r="L149" s="58">
        <v>0.29166666666666669</v>
      </c>
      <c r="M149" s="66" t="s">
        <v>258</v>
      </c>
      <c r="N149" s="75">
        <v>0.79166666666666663</v>
      </c>
      <c r="O149" s="118" t="str">
        <f>O148</f>
        <v>○</v>
      </c>
      <c r="P149" s="118"/>
      <c r="Q149" s="118"/>
      <c r="R149" s="118" t="str">
        <f>R148</f>
        <v>○</v>
      </c>
      <c r="S149" s="118" t="str">
        <f>S148</f>
        <v>○</v>
      </c>
    </row>
    <row r="150" spans="1:19" ht="13.9" customHeight="1">
      <c r="A150" s="130" t="s">
        <v>290</v>
      </c>
      <c r="B150" s="155" t="s">
        <v>317</v>
      </c>
      <c r="C150" s="114" t="s">
        <v>130</v>
      </c>
      <c r="D150" s="115" t="s">
        <v>235</v>
      </c>
      <c r="E150" s="144">
        <v>63</v>
      </c>
      <c r="F150" s="97" t="s">
        <v>400</v>
      </c>
      <c r="G150" s="117">
        <v>60</v>
      </c>
      <c r="H150" s="118" t="s">
        <v>146</v>
      </c>
      <c r="I150" s="119" t="s">
        <v>452</v>
      </c>
      <c r="J150" s="122" t="s">
        <v>73</v>
      </c>
      <c r="K150" s="46" t="s">
        <v>308</v>
      </c>
      <c r="L150" s="56">
        <v>0.3125</v>
      </c>
      <c r="M150" s="64" t="s">
        <v>258</v>
      </c>
      <c r="N150" s="73">
        <v>0.77083333333333304</v>
      </c>
      <c r="O150" s="118" t="s">
        <v>1</v>
      </c>
      <c r="P150" s="118"/>
      <c r="Q150" s="118"/>
      <c r="R150" s="118"/>
      <c r="S150" s="118" t="s">
        <v>1</v>
      </c>
    </row>
    <row r="151" spans="1:19" ht="13.9" customHeight="1">
      <c r="A151" s="130" t="s">
        <v>290</v>
      </c>
      <c r="B151" s="155" t="s">
        <v>317</v>
      </c>
      <c r="C151" s="114" t="str">
        <f>C150</f>
        <v>南部</v>
      </c>
      <c r="D151" s="115" t="s">
        <v>235</v>
      </c>
      <c r="E151" s="144"/>
      <c r="F151" s="97" t="s">
        <v>400</v>
      </c>
      <c r="G151" s="117"/>
      <c r="H151" s="118" t="s">
        <v>146</v>
      </c>
      <c r="I151" s="119" t="s">
        <v>452</v>
      </c>
      <c r="J151" s="122" t="s">
        <v>73</v>
      </c>
      <c r="K151" s="47" t="s">
        <v>305</v>
      </c>
      <c r="L151" s="58">
        <v>0.3125</v>
      </c>
      <c r="M151" s="66" t="s">
        <v>258</v>
      </c>
      <c r="N151" s="75">
        <v>0.77083333333333304</v>
      </c>
      <c r="O151" s="118" t="str">
        <f>O150</f>
        <v>○</v>
      </c>
      <c r="P151" s="118"/>
      <c r="Q151" s="118"/>
      <c r="R151" s="118"/>
      <c r="S151" s="118" t="str">
        <f>S150</f>
        <v>○</v>
      </c>
    </row>
    <row r="152" spans="1:19" ht="9.9499999999999993" customHeight="1">
      <c r="A152" s="130" t="s">
        <v>290</v>
      </c>
      <c r="B152" s="155" t="s">
        <v>317</v>
      </c>
      <c r="C152" s="114" t="s">
        <v>130</v>
      </c>
      <c r="D152" s="115" t="s">
        <v>235</v>
      </c>
      <c r="E152" s="144">
        <v>64</v>
      </c>
      <c r="F152" s="97" t="s">
        <v>200</v>
      </c>
      <c r="G152" s="117">
        <v>170</v>
      </c>
      <c r="H152" s="118" t="s">
        <v>38</v>
      </c>
      <c r="I152" s="119" t="s">
        <v>453</v>
      </c>
      <c r="J152" s="122" t="s">
        <v>141</v>
      </c>
      <c r="K152" s="48" t="s">
        <v>308</v>
      </c>
      <c r="L152" s="59">
        <v>0.29166666666666702</v>
      </c>
      <c r="M152" s="67" t="s">
        <v>258</v>
      </c>
      <c r="N152" s="76">
        <v>0.83333333333333304</v>
      </c>
      <c r="O152" s="118" t="s">
        <v>1</v>
      </c>
      <c r="P152" s="118"/>
      <c r="Q152" s="118" t="s">
        <v>1</v>
      </c>
      <c r="R152" s="118" t="s">
        <v>1</v>
      </c>
      <c r="S152" s="118" t="s">
        <v>1</v>
      </c>
    </row>
    <row r="153" spans="1:19" ht="9.9499999999999993" customHeight="1">
      <c r="A153" s="130" t="s">
        <v>290</v>
      </c>
      <c r="B153" s="155" t="s">
        <v>317</v>
      </c>
      <c r="C153" s="114" t="str">
        <f>C152</f>
        <v>南部</v>
      </c>
      <c r="D153" s="115" t="s">
        <v>235</v>
      </c>
      <c r="E153" s="144"/>
      <c r="F153" s="97" t="s">
        <v>200</v>
      </c>
      <c r="G153" s="117"/>
      <c r="H153" s="118" t="s">
        <v>38</v>
      </c>
      <c r="I153" s="119" t="s">
        <v>453</v>
      </c>
      <c r="J153" s="122" t="s">
        <v>141</v>
      </c>
      <c r="K153" s="49" t="s">
        <v>305</v>
      </c>
      <c r="L153" s="57">
        <v>0.29166666666666702</v>
      </c>
      <c r="M153" s="65" t="s">
        <v>258</v>
      </c>
      <c r="N153" s="74">
        <v>0.83333333333333337</v>
      </c>
      <c r="O153" s="118" t="str">
        <f>O152</f>
        <v>○</v>
      </c>
      <c r="P153" s="118"/>
      <c r="Q153" s="118" t="str">
        <f t="shared" ref="Q153:S154" si="12">Q152</f>
        <v>○</v>
      </c>
      <c r="R153" s="118" t="str">
        <f t="shared" si="12"/>
        <v>○</v>
      </c>
      <c r="S153" s="118" t="str">
        <f t="shared" si="12"/>
        <v>○</v>
      </c>
    </row>
    <row r="154" spans="1:19" ht="9.9499999999999993" customHeight="1">
      <c r="A154" s="130" t="s">
        <v>290</v>
      </c>
      <c r="B154" s="155" t="s">
        <v>317</v>
      </c>
      <c r="C154" s="114" t="str">
        <f>C153</f>
        <v>南部</v>
      </c>
      <c r="D154" s="115" t="s">
        <v>235</v>
      </c>
      <c r="E154" s="144"/>
      <c r="F154" s="97" t="s">
        <v>200</v>
      </c>
      <c r="G154" s="117"/>
      <c r="H154" s="118" t="s">
        <v>38</v>
      </c>
      <c r="I154" s="119" t="s">
        <v>453</v>
      </c>
      <c r="J154" s="122" t="s">
        <v>141</v>
      </c>
      <c r="K154" s="50" t="s">
        <v>310</v>
      </c>
      <c r="L154" s="58">
        <v>0.35416666666666669</v>
      </c>
      <c r="M154" s="66" t="s">
        <v>258</v>
      </c>
      <c r="N154" s="75">
        <v>0.70833333333333337</v>
      </c>
      <c r="O154" s="118" t="str">
        <f>O153</f>
        <v>○</v>
      </c>
      <c r="P154" s="118"/>
      <c r="Q154" s="118" t="str">
        <f t="shared" si="12"/>
        <v>○</v>
      </c>
      <c r="R154" s="118" t="str">
        <f t="shared" si="12"/>
        <v>○</v>
      </c>
      <c r="S154" s="118" t="str">
        <f t="shared" si="12"/>
        <v>○</v>
      </c>
    </row>
    <row r="155" spans="1:19" ht="9.9499999999999993" customHeight="1">
      <c r="A155" s="130" t="s">
        <v>290</v>
      </c>
      <c r="B155" s="155" t="s">
        <v>317</v>
      </c>
      <c r="C155" s="114" t="s">
        <v>130</v>
      </c>
      <c r="D155" s="115" t="s">
        <v>363</v>
      </c>
      <c r="E155" s="144">
        <v>65</v>
      </c>
      <c r="F155" s="97" t="s">
        <v>212</v>
      </c>
      <c r="G155" s="117">
        <v>140</v>
      </c>
      <c r="H155" s="118" t="s">
        <v>38</v>
      </c>
      <c r="I155" s="119" t="s">
        <v>401</v>
      </c>
      <c r="J155" s="122" t="s">
        <v>151</v>
      </c>
      <c r="K155" s="48" t="s">
        <v>308</v>
      </c>
      <c r="L155" s="56">
        <v>0.29166666666666702</v>
      </c>
      <c r="M155" s="64" t="s">
        <v>258</v>
      </c>
      <c r="N155" s="73">
        <v>0.83333333333333304</v>
      </c>
      <c r="O155" s="118" t="s">
        <v>1</v>
      </c>
      <c r="P155" s="118"/>
      <c r="Q155" s="118" t="s">
        <v>1</v>
      </c>
      <c r="R155" s="118" t="s">
        <v>1</v>
      </c>
      <c r="S155" s="118" t="s">
        <v>1</v>
      </c>
    </row>
    <row r="156" spans="1:19" ht="9.9499999999999993" customHeight="1">
      <c r="A156" s="130" t="s">
        <v>290</v>
      </c>
      <c r="B156" s="155" t="s">
        <v>317</v>
      </c>
      <c r="C156" s="114" t="str">
        <f>C155</f>
        <v>南部</v>
      </c>
      <c r="D156" s="115" t="s">
        <v>363</v>
      </c>
      <c r="E156" s="144"/>
      <c r="F156" s="97" t="s">
        <v>212</v>
      </c>
      <c r="G156" s="117"/>
      <c r="H156" s="118" t="s">
        <v>38</v>
      </c>
      <c r="I156" s="119" t="s">
        <v>401</v>
      </c>
      <c r="J156" s="122" t="s">
        <v>151</v>
      </c>
      <c r="K156" s="49" t="s">
        <v>305</v>
      </c>
      <c r="L156" s="57">
        <v>0.3125</v>
      </c>
      <c r="M156" s="65" t="s">
        <v>258</v>
      </c>
      <c r="N156" s="74">
        <v>0.72916666666666663</v>
      </c>
      <c r="O156" s="118" t="str">
        <f>O155</f>
        <v>○</v>
      </c>
      <c r="P156" s="118"/>
      <c r="Q156" s="118" t="str">
        <f t="shared" ref="Q156:S157" si="13">Q155</f>
        <v>○</v>
      </c>
      <c r="R156" s="118" t="str">
        <f t="shared" si="13"/>
        <v>○</v>
      </c>
      <c r="S156" s="118" t="str">
        <f t="shared" si="13"/>
        <v>○</v>
      </c>
    </row>
    <row r="157" spans="1:19" ht="9.9499999999999993" customHeight="1">
      <c r="A157" s="130" t="s">
        <v>290</v>
      </c>
      <c r="B157" s="155" t="s">
        <v>317</v>
      </c>
      <c r="C157" s="114" t="str">
        <f>C156</f>
        <v>南部</v>
      </c>
      <c r="D157" s="115" t="s">
        <v>363</v>
      </c>
      <c r="E157" s="144"/>
      <c r="F157" s="97" t="s">
        <v>212</v>
      </c>
      <c r="G157" s="117"/>
      <c r="H157" s="118" t="s">
        <v>38</v>
      </c>
      <c r="I157" s="119" t="s">
        <v>401</v>
      </c>
      <c r="J157" s="122" t="s">
        <v>151</v>
      </c>
      <c r="K157" s="50" t="s">
        <v>310</v>
      </c>
      <c r="L157" s="58">
        <v>0.35416666666666669</v>
      </c>
      <c r="M157" s="66" t="s">
        <v>258</v>
      </c>
      <c r="N157" s="75">
        <v>0.71875</v>
      </c>
      <c r="O157" s="118" t="str">
        <f>O156</f>
        <v>○</v>
      </c>
      <c r="P157" s="118"/>
      <c r="Q157" s="118" t="str">
        <f t="shared" si="13"/>
        <v>○</v>
      </c>
      <c r="R157" s="118" t="str">
        <f t="shared" si="13"/>
        <v>○</v>
      </c>
      <c r="S157" s="118" t="str">
        <f t="shared" si="13"/>
        <v>○</v>
      </c>
    </row>
    <row r="158" spans="1:19" s="6" customFormat="1" ht="9.9499999999999993" customHeight="1">
      <c r="A158" s="130" t="s">
        <v>290</v>
      </c>
      <c r="B158" s="155" t="s">
        <v>317</v>
      </c>
      <c r="C158" s="114" t="s">
        <v>82</v>
      </c>
      <c r="D158" s="115" t="s">
        <v>82</v>
      </c>
      <c r="E158" s="144">
        <v>66</v>
      </c>
      <c r="F158" s="97" t="s">
        <v>402</v>
      </c>
      <c r="G158" s="117">
        <v>245</v>
      </c>
      <c r="H158" s="118" t="s">
        <v>38</v>
      </c>
      <c r="I158" s="119" t="s">
        <v>454</v>
      </c>
      <c r="J158" s="120" t="s">
        <v>35</v>
      </c>
      <c r="K158" s="48" t="s">
        <v>308</v>
      </c>
      <c r="L158" s="59">
        <v>0.29166666666666702</v>
      </c>
      <c r="M158" s="67" t="s">
        <v>258</v>
      </c>
      <c r="N158" s="76">
        <v>0.83333333333333304</v>
      </c>
      <c r="O158" s="118" t="s">
        <v>1</v>
      </c>
      <c r="P158" s="118"/>
      <c r="Q158" s="118" t="s">
        <v>1</v>
      </c>
      <c r="R158" s="118" t="s">
        <v>1</v>
      </c>
      <c r="S158" s="118" t="s">
        <v>1</v>
      </c>
    </row>
    <row r="159" spans="1:19" s="6" customFormat="1" ht="9.9499999999999993" customHeight="1">
      <c r="A159" s="130" t="s">
        <v>290</v>
      </c>
      <c r="B159" s="155" t="s">
        <v>317</v>
      </c>
      <c r="C159" s="114" t="str">
        <f>C158</f>
        <v>東部</v>
      </c>
      <c r="D159" s="115" t="s">
        <v>82</v>
      </c>
      <c r="E159" s="144"/>
      <c r="F159" s="97" t="s">
        <v>402</v>
      </c>
      <c r="G159" s="117"/>
      <c r="H159" s="118" t="s">
        <v>38</v>
      </c>
      <c r="I159" s="119" t="s">
        <v>454</v>
      </c>
      <c r="J159" s="147" t="s">
        <v>35</v>
      </c>
      <c r="K159" s="49" t="s">
        <v>305</v>
      </c>
      <c r="L159" s="57">
        <v>0.29166666666666702</v>
      </c>
      <c r="M159" s="65" t="s">
        <v>258</v>
      </c>
      <c r="N159" s="74">
        <v>0.83333333333333337</v>
      </c>
      <c r="O159" s="118" t="str">
        <f>O158</f>
        <v>○</v>
      </c>
      <c r="P159" s="118"/>
      <c r="Q159" s="118" t="str">
        <f t="shared" ref="Q159:S160" si="14">Q158</f>
        <v>○</v>
      </c>
      <c r="R159" s="118" t="str">
        <f t="shared" si="14"/>
        <v>○</v>
      </c>
      <c r="S159" s="118" t="str">
        <f t="shared" si="14"/>
        <v>○</v>
      </c>
    </row>
    <row r="160" spans="1:19" s="6" customFormat="1" ht="9.9499999999999993" customHeight="1">
      <c r="A160" s="130" t="s">
        <v>290</v>
      </c>
      <c r="B160" s="155" t="s">
        <v>317</v>
      </c>
      <c r="C160" s="114" t="str">
        <f>C159</f>
        <v>東部</v>
      </c>
      <c r="D160" s="115" t="s">
        <v>82</v>
      </c>
      <c r="E160" s="144"/>
      <c r="F160" s="97" t="s">
        <v>402</v>
      </c>
      <c r="G160" s="117"/>
      <c r="H160" s="118" t="s">
        <v>38</v>
      </c>
      <c r="I160" s="119" t="s">
        <v>454</v>
      </c>
      <c r="J160" s="121" t="s">
        <v>35</v>
      </c>
      <c r="K160" s="50" t="s">
        <v>310</v>
      </c>
      <c r="L160" s="58">
        <v>0.33333333333333331</v>
      </c>
      <c r="M160" s="66" t="s">
        <v>258</v>
      </c>
      <c r="N160" s="75">
        <v>0.75</v>
      </c>
      <c r="O160" s="118" t="str">
        <f>O159</f>
        <v>○</v>
      </c>
      <c r="P160" s="118"/>
      <c r="Q160" s="118" t="str">
        <f t="shared" si="14"/>
        <v>○</v>
      </c>
      <c r="R160" s="118" t="str">
        <f t="shared" si="14"/>
        <v>○</v>
      </c>
      <c r="S160" s="118" t="str">
        <f t="shared" si="14"/>
        <v>○</v>
      </c>
    </row>
    <row r="161" spans="1:19" s="6" customFormat="1" ht="13.9" customHeight="1">
      <c r="A161" s="130" t="s">
        <v>290</v>
      </c>
      <c r="B161" s="155" t="s">
        <v>317</v>
      </c>
      <c r="C161" s="114" t="s">
        <v>82</v>
      </c>
      <c r="D161" s="115" t="s">
        <v>87</v>
      </c>
      <c r="E161" s="144">
        <v>67</v>
      </c>
      <c r="F161" s="97" t="s">
        <v>77</v>
      </c>
      <c r="G161" s="117">
        <v>210</v>
      </c>
      <c r="H161" s="118" t="s">
        <v>38</v>
      </c>
      <c r="I161" s="145" t="s">
        <v>455</v>
      </c>
      <c r="J161" s="122" t="s">
        <v>132</v>
      </c>
      <c r="K161" s="46" t="s">
        <v>308</v>
      </c>
      <c r="L161" s="56">
        <v>0.29166666666666702</v>
      </c>
      <c r="M161" s="64" t="s">
        <v>258</v>
      </c>
      <c r="N161" s="73">
        <v>0.79166666666666696</v>
      </c>
      <c r="O161" s="123" t="s">
        <v>1</v>
      </c>
      <c r="P161" s="118"/>
      <c r="Q161" s="118"/>
      <c r="R161" s="118"/>
      <c r="S161" s="118"/>
    </row>
    <row r="162" spans="1:19" s="6" customFormat="1" ht="13.9" customHeight="1">
      <c r="A162" s="130" t="s">
        <v>290</v>
      </c>
      <c r="B162" s="155" t="s">
        <v>317</v>
      </c>
      <c r="C162" s="114" t="str">
        <f>C161</f>
        <v>東部</v>
      </c>
      <c r="D162" s="115" t="s">
        <v>87</v>
      </c>
      <c r="E162" s="144"/>
      <c r="F162" s="97" t="s">
        <v>77</v>
      </c>
      <c r="G162" s="117"/>
      <c r="H162" s="118" t="s">
        <v>38</v>
      </c>
      <c r="I162" s="145" t="s">
        <v>455</v>
      </c>
      <c r="J162" s="122" t="s">
        <v>132</v>
      </c>
      <c r="K162" s="47" t="s">
        <v>305</v>
      </c>
      <c r="L162" s="57">
        <v>0.29166666666666669</v>
      </c>
      <c r="M162" s="65" t="s">
        <v>258</v>
      </c>
      <c r="N162" s="74">
        <v>0.79166666666666663</v>
      </c>
      <c r="O162" s="124" t="str">
        <f>O161</f>
        <v>○</v>
      </c>
      <c r="P162" s="118"/>
      <c r="Q162" s="118"/>
      <c r="R162" s="118"/>
      <c r="S162" s="118"/>
    </row>
    <row r="163" spans="1:19" s="6" customFormat="1" ht="13.9" customHeight="1">
      <c r="A163" s="130" t="s">
        <v>290</v>
      </c>
      <c r="B163" s="155" t="s">
        <v>317</v>
      </c>
      <c r="C163" s="98" t="s">
        <v>82</v>
      </c>
      <c r="D163" s="100" t="s">
        <v>87</v>
      </c>
      <c r="E163" s="123">
        <v>68</v>
      </c>
      <c r="F163" s="104" t="s">
        <v>210</v>
      </c>
      <c r="G163" s="106">
        <v>120</v>
      </c>
      <c r="H163" s="108" t="s">
        <v>38</v>
      </c>
      <c r="I163" s="137" t="s">
        <v>457</v>
      </c>
      <c r="J163" s="112" t="s">
        <v>160</v>
      </c>
      <c r="K163" s="46" t="s">
        <v>308</v>
      </c>
      <c r="L163" s="56">
        <v>0.29166666666666702</v>
      </c>
      <c r="M163" s="64" t="s">
        <v>258</v>
      </c>
      <c r="N163" s="73">
        <v>0.79166666666666696</v>
      </c>
      <c r="O163" s="123" t="s">
        <v>1</v>
      </c>
      <c r="P163" s="118"/>
      <c r="Q163" s="98" t="s">
        <v>181</v>
      </c>
      <c r="R163" s="123" t="s">
        <v>1</v>
      </c>
      <c r="S163" s="108" t="s">
        <v>1</v>
      </c>
    </row>
    <row r="164" spans="1:19" s="6" customFormat="1" ht="13.9" customHeight="1">
      <c r="A164" s="130" t="s">
        <v>290</v>
      </c>
      <c r="B164" s="155" t="s">
        <v>317</v>
      </c>
      <c r="C164" s="99" t="str">
        <f>C163</f>
        <v>東部</v>
      </c>
      <c r="D164" s="101" t="s">
        <v>87</v>
      </c>
      <c r="E164" s="124"/>
      <c r="F164" s="105" t="s">
        <v>210</v>
      </c>
      <c r="G164" s="107"/>
      <c r="H164" s="109" t="s">
        <v>38</v>
      </c>
      <c r="I164" s="139" t="s">
        <v>457</v>
      </c>
      <c r="J164" s="113" t="s">
        <v>160</v>
      </c>
      <c r="K164" s="47" t="s">
        <v>305</v>
      </c>
      <c r="L164" s="57">
        <v>0.29166666666666669</v>
      </c>
      <c r="M164" s="65" t="s">
        <v>258</v>
      </c>
      <c r="N164" s="74">
        <v>0.79166666666666663</v>
      </c>
      <c r="O164" s="124" t="str">
        <f>O163</f>
        <v>○</v>
      </c>
      <c r="P164" s="118"/>
      <c r="Q164" s="99" t="str">
        <f>Q163</f>
        <v>△
※４</v>
      </c>
      <c r="R164" s="124" t="str">
        <f>R163</f>
        <v>○</v>
      </c>
      <c r="S164" s="109" t="str">
        <f>S163</f>
        <v>○</v>
      </c>
    </row>
    <row r="165" spans="1:19" s="6" customFormat="1" ht="13.9" customHeight="1">
      <c r="A165" s="130" t="s">
        <v>290</v>
      </c>
      <c r="B165" s="155" t="s">
        <v>317</v>
      </c>
      <c r="C165" s="114" t="s">
        <v>82</v>
      </c>
      <c r="D165" s="115" t="s">
        <v>87</v>
      </c>
      <c r="E165" s="144">
        <v>69</v>
      </c>
      <c r="F165" s="97" t="s">
        <v>403</v>
      </c>
      <c r="G165" s="117">
        <v>130</v>
      </c>
      <c r="H165" s="118" t="s">
        <v>407</v>
      </c>
      <c r="I165" s="145" t="s">
        <v>458</v>
      </c>
      <c r="J165" s="122" t="s">
        <v>3</v>
      </c>
      <c r="K165" s="46" t="s">
        <v>308</v>
      </c>
      <c r="L165" s="56">
        <v>0.29166666666666702</v>
      </c>
      <c r="M165" s="64" t="s">
        <v>258</v>
      </c>
      <c r="N165" s="73">
        <v>0.79166666666666696</v>
      </c>
      <c r="O165" s="123"/>
      <c r="P165" s="118"/>
      <c r="Q165" s="118"/>
      <c r="R165" s="118"/>
      <c r="S165" s="108" t="s">
        <v>1</v>
      </c>
    </row>
    <row r="166" spans="1:19" s="6" customFormat="1" ht="13.9" customHeight="1">
      <c r="A166" s="130" t="s">
        <v>290</v>
      </c>
      <c r="B166" s="155" t="s">
        <v>317</v>
      </c>
      <c r="C166" s="114" t="str">
        <f>C165</f>
        <v>東部</v>
      </c>
      <c r="D166" s="115" t="s">
        <v>87</v>
      </c>
      <c r="E166" s="144"/>
      <c r="F166" s="97" t="s">
        <v>403</v>
      </c>
      <c r="G166" s="117"/>
      <c r="H166" s="118" t="s">
        <v>407</v>
      </c>
      <c r="I166" s="145" t="s">
        <v>458</v>
      </c>
      <c r="J166" s="122" t="s">
        <v>3</v>
      </c>
      <c r="K166" s="47" t="s">
        <v>305</v>
      </c>
      <c r="L166" s="57">
        <v>0.29166666666666669</v>
      </c>
      <c r="M166" s="65" t="s">
        <v>258</v>
      </c>
      <c r="N166" s="74">
        <v>0.75</v>
      </c>
      <c r="O166" s="124"/>
      <c r="P166" s="118"/>
      <c r="Q166" s="118"/>
      <c r="R166" s="118"/>
      <c r="S166" s="109" t="str">
        <f>S165</f>
        <v>○</v>
      </c>
    </row>
    <row r="167" spans="1:19" s="6" customFormat="1" ht="9.9499999999999993" customHeight="1">
      <c r="A167" s="130" t="s">
        <v>290</v>
      </c>
      <c r="B167" s="155" t="s">
        <v>317</v>
      </c>
      <c r="C167" s="114" t="s">
        <v>82</v>
      </c>
      <c r="D167" s="115" t="s">
        <v>294</v>
      </c>
      <c r="E167" s="144">
        <v>70</v>
      </c>
      <c r="F167" s="97" t="s">
        <v>404</v>
      </c>
      <c r="G167" s="117">
        <v>130</v>
      </c>
      <c r="H167" s="118" t="s">
        <v>38</v>
      </c>
      <c r="I167" s="145" t="s">
        <v>459</v>
      </c>
      <c r="J167" s="122" t="s">
        <v>159</v>
      </c>
      <c r="K167" s="48" t="s">
        <v>308</v>
      </c>
      <c r="L167" s="59">
        <v>0.29166666666666702</v>
      </c>
      <c r="M167" s="67" t="s">
        <v>258</v>
      </c>
      <c r="N167" s="76">
        <v>0.79166666666666663</v>
      </c>
      <c r="O167" s="118" t="s">
        <v>1</v>
      </c>
      <c r="P167" s="118" t="s">
        <v>1</v>
      </c>
      <c r="Q167" s="118" t="s">
        <v>1</v>
      </c>
      <c r="R167" s="118" t="s">
        <v>1</v>
      </c>
      <c r="S167" s="118" t="s">
        <v>1</v>
      </c>
    </row>
    <row r="168" spans="1:19" s="6" customFormat="1" ht="9.9499999999999993" customHeight="1">
      <c r="A168" s="130" t="s">
        <v>290</v>
      </c>
      <c r="B168" s="155" t="s">
        <v>317</v>
      </c>
      <c r="C168" s="114" t="str">
        <f>C167</f>
        <v>東部</v>
      </c>
      <c r="D168" s="115" t="s">
        <v>294</v>
      </c>
      <c r="E168" s="144"/>
      <c r="F168" s="97" t="s">
        <v>404</v>
      </c>
      <c r="G168" s="117"/>
      <c r="H168" s="118" t="s">
        <v>38</v>
      </c>
      <c r="I168" s="145" t="s">
        <v>459</v>
      </c>
      <c r="J168" s="122" t="s">
        <v>159</v>
      </c>
      <c r="K168" s="49" t="s">
        <v>305</v>
      </c>
      <c r="L168" s="57">
        <v>0.29166666666666702</v>
      </c>
      <c r="M168" s="65" t="s">
        <v>258</v>
      </c>
      <c r="N168" s="74">
        <v>0.79166666666666663</v>
      </c>
      <c r="O168" s="118" t="str">
        <f t="shared" ref="O168:S169" si="15">O167</f>
        <v>○</v>
      </c>
      <c r="P168" s="118" t="str">
        <f t="shared" si="15"/>
        <v>○</v>
      </c>
      <c r="Q168" s="118" t="str">
        <f t="shared" si="15"/>
        <v>○</v>
      </c>
      <c r="R168" s="118" t="str">
        <f t="shared" si="15"/>
        <v>○</v>
      </c>
      <c r="S168" s="118" t="str">
        <f t="shared" si="15"/>
        <v>○</v>
      </c>
    </row>
    <row r="169" spans="1:19" s="6" customFormat="1" ht="9.9499999999999993" customHeight="1">
      <c r="A169" s="130" t="s">
        <v>290</v>
      </c>
      <c r="B169" s="155" t="s">
        <v>317</v>
      </c>
      <c r="C169" s="114" t="str">
        <f>C168</f>
        <v>東部</v>
      </c>
      <c r="D169" s="115" t="s">
        <v>294</v>
      </c>
      <c r="E169" s="144"/>
      <c r="F169" s="97" t="s">
        <v>404</v>
      </c>
      <c r="G169" s="117"/>
      <c r="H169" s="118" t="s">
        <v>38</v>
      </c>
      <c r="I169" s="145" t="s">
        <v>459</v>
      </c>
      <c r="J169" s="122" t="s">
        <v>159</v>
      </c>
      <c r="K169" s="50" t="s">
        <v>310</v>
      </c>
      <c r="L169" s="58">
        <v>0.35416666666666669</v>
      </c>
      <c r="M169" s="66" t="s">
        <v>258</v>
      </c>
      <c r="N169" s="75">
        <v>0.72916666666666663</v>
      </c>
      <c r="O169" s="118" t="str">
        <f t="shared" si="15"/>
        <v>○</v>
      </c>
      <c r="P169" s="118" t="str">
        <f t="shared" si="15"/>
        <v>○</v>
      </c>
      <c r="Q169" s="118" t="str">
        <f t="shared" si="15"/>
        <v>○</v>
      </c>
      <c r="R169" s="118" t="str">
        <f t="shared" si="15"/>
        <v>○</v>
      </c>
      <c r="S169" s="118" t="str">
        <f t="shared" si="15"/>
        <v>○</v>
      </c>
    </row>
    <row r="170" spans="1:19" s="6" customFormat="1" ht="9.9499999999999993" customHeight="1">
      <c r="A170" s="130" t="s">
        <v>290</v>
      </c>
      <c r="B170" s="155" t="s">
        <v>317</v>
      </c>
      <c r="C170" s="114" t="s">
        <v>82</v>
      </c>
      <c r="D170" s="115" t="s">
        <v>294</v>
      </c>
      <c r="E170" s="144">
        <v>71</v>
      </c>
      <c r="F170" s="97" t="s">
        <v>296</v>
      </c>
      <c r="G170" s="117">
        <v>140</v>
      </c>
      <c r="H170" s="118" t="s">
        <v>38</v>
      </c>
      <c r="I170" s="145" t="s">
        <v>460</v>
      </c>
      <c r="J170" s="122" t="s">
        <v>257</v>
      </c>
      <c r="K170" s="48" t="s">
        <v>308</v>
      </c>
      <c r="L170" s="59">
        <v>0.29166666666666702</v>
      </c>
      <c r="M170" s="67" t="s">
        <v>258</v>
      </c>
      <c r="N170" s="76">
        <v>0.83333333333333337</v>
      </c>
      <c r="O170" s="118" t="s">
        <v>1</v>
      </c>
      <c r="P170" s="118"/>
      <c r="Q170" s="118" t="s">
        <v>1</v>
      </c>
      <c r="R170" s="118" t="s">
        <v>1</v>
      </c>
      <c r="S170" s="118" t="s">
        <v>1</v>
      </c>
    </row>
    <row r="171" spans="1:19" s="6" customFormat="1" ht="9.9499999999999993" customHeight="1">
      <c r="A171" s="130" t="s">
        <v>290</v>
      </c>
      <c r="B171" s="155" t="s">
        <v>317</v>
      </c>
      <c r="C171" s="114" t="str">
        <f>C170</f>
        <v>東部</v>
      </c>
      <c r="D171" s="115" t="s">
        <v>294</v>
      </c>
      <c r="E171" s="144"/>
      <c r="F171" s="97" t="s">
        <v>296</v>
      </c>
      <c r="G171" s="117"/>
      <c r="H171" s="118" t="s">
        <v>38</v>
      </c>
      <c r="I171" s="145" t="s">
        <v>460</v>
      </c>
      <c r="J171" s="122" t="s">
        <v>257</v>
      </c>
      <c r="K171" s="49" t="s">
        <v>305</v>
      </c>
      <c r="L171" s="57">
        <v>0.29166666666666702</v>
      </c>
      <c r="M171" s="65" t="s">
        <v>258</v>
      </c>
      <c r="N171" s="74">
        <v>0.83333333333333337</v>
      </c>
      <c r="O171" s="118" t="str">
        <f>O170</f>
        <v>○</v>
      </c>
      <c r="P171" s="118"/>
      <c r="Q171" s="118" t="str">
        <f t="shared" ref="Q171:S172" si="16">Q170</f>
        <v>○</v>
      </c>
      <c r="R171" s="118" t="str">
        <f t="shared" si="16"/>
        <v>○</v>
      </c>
      <c r="S171" s="118" t="str">
        <f t="shared" si="16"/>
        <v>○</v>
      </c>
    </row>
    <row r="172" spans="1:19" s="6" customFormat="1" ht="9.9499999999999993" customHeight="1">
      <c r="A172" s="130" t="s">
        <v>290</v>
      </c>
      <c r="B172" s="155" t="s">
        <v>317</v>
      </c>
      <c r="C172" s="114" t="str">
        <f>C171</f>
        <v>東部</v>
      </c>
      <c r="D172" s="115" t="s">
        <v>294</v>
      </c>
      <c r="E172" s="144"/>
      <c r="F172" s="97" t="s">
        <v>296</v>
      </c>
      <c r="G172" s="117"/>
      <c r="H172" s="118" t="s">
        <v>38</v>
      </c>
      <c r="I172" s="145" t="s">
        <v>460</v>
      </c>
      <c r="J172" s="122" t="s">
        <v>257</v>
      </c>
      <c r="K172" s="50" t="s">
        <v>310</v>
      </c>
      <c r="L172" s="57">
        <v>0.35416666666666669</v>
      </c>
      <c r="M172" s="66" t="s">
        <v>258</v>
      </c>
      <c r="N172" s="74">
        <v>0.70833333333333337</v>
      </c>
      <c r="O172" s="118" t="str">
        <f>O171</f>
        <v>○</v>
      </c>
      <c r="P172" s="118"/>
      <c r="Q172" s="118" t="str">
        <f t="shared" si="16"/>
        <v>○</v>
      </c>
      <c r="R172" s="118" t="str">
        <f t="shared" si="16"/>
        <v>○</v>
      </c>
      <c r="S172" s="118" t="str">
        <f t="shared" si="16"/>
        <v>○</v>
      </c>
    </row>
    <row r="173" spans="1:19" s="6" customFormat="1" ht="13.9" customHeight="1">
      <c r="A173" s="130" t="s">
        <v>290</v>
      </c>
      <c r="B173" s="155" t="s">
        <v>317</v>
      </c>
      <c r="C173" s="114" t="s">
        <v>82</v>
      </c>
      <c r="D173" s="115" t="s">
        <v>364</v>
      </c>
      <c r="E173" s="144">
        <v>72</v>
      </c>
      <c r="F173" s="97" t="s">
        <v>241</v>
      </c>
      <c r="G173" s="117">
        <v>196</v>
      </c>
      <c r="H173" s="118" t="s">
        <v>164</v>
      </c>
      <c r="I173" s="145" t="s">
        <v>461</v>
      </c>
      <c r="J173" s="122" t="s">
        <v>0</v>
      </c>
      <c r="K173" s="46" t="s">
        <v>308</v>
      </c>
      <c r="L173" s="56">
        <v>0.29166666666666702</v>
      </c>
      <c r="M173" s="64" t="s">
        <v>258</v>
      </c>
      <c r="N173" s="73">
        <v>0.79166666666666696</v>
      </c>
      <c r="O173" s="118" t="s">
        <v>1</v>
      </c>
      <c r="P173" s="118"/>
      <c r="Q173" s="118"/>
      <c r="R173" s="118"/>
      <c r="S173" s="118"/>
    </row>
    <row r="174" spans="1:19" s="6" customFormat="1" ht="13.9" customHeight="1">
      <c r="A174" s="130" t="s">
        <v>290</v>
      </c>
      <c r="B174" s="155" t="s">
        <v>317</v>
      </c>
      <c r="C174" s="114" t="str">
        <f>C173</f>
        <v>東部</v>
      </c>
      <c r="D174" s="115" t="s">
        <v>364</v>
      </c>
      <c r="E174" s="144"/>
      <c r="F174" s="97" t="s">
        <v>241</v>
      </c>
      <c r="G174" s="117"/>
      <c r="H174" s="118" t="s">
        <v>164</v>
      </c>
      <c r="I174" s="145" t="s">
        <v>461</v>
      </c>
      <c r="J174" s="122" t="s">
        <v>0</v>
      </c>
      <c r="K174" s="47" t="s">
        <v>305</v>
      </c>
      <c r="L174" s="57">
        <v>0.29166666666666669</v>
      </c>
      <c r="M174" s="65" t="s">
        <v>258</v>
      </c>
      <c r="N174" s="74">
        <v>0.75</v>
      </c>
      <c r="O174" s="118" t="str">
        <f>O173</f>
        <v>○</v>
      </c>
      <c r="P174" s="118"/>
      <c r="Q174" s="118"/>
      <c r="R174" s="118"/>
      <c r="S174" s="118"/>
    </row>
    <row r="175" spans="1:19" s="6" customFormat="1" ht="9.9499999999999993" customHeight="1">
      <c r="A175" s="130" t="s">
        <v>290</v>
      </c>
      <c r="B175" s="155" t="s">
        <v>317</v>
      </c>
      <c r="C175" s="114" t="s">
        <v>82</v>
      </c>
      <c r="D175" s="100" t="s">
        <v>364</v>
      </c>
      <c r="E175" s="144">
        <v>73</v>
      </c>
      <c r="F175" s="104" t="s">
        <v>152</v>
      </c>
      <c r="G175" s="117">
        <v>90</v>
      </c>
      <c r="H175" s="118" t="s">
        <v>38</v>
      </c>
      <c r="I175" s="145" t="s">
        <v>274</v>
      </c>
      <c r="J175" s="122" t="s">
        <v>243</v>
      </c>
      <c r="K175" s="48" t="s">
        <v>308</v>
      </c>
      <c r="L175" s="59">
        <v>0.29166666666666702</v>
      </c>
      <c r="M175" s="67" t="s">
        <v>258</v>
      </c>
      <c r="N175" s="76">
        <v>0.83333333333333337</v>
      </c>
      <c r="O175" s="118" t="s">
        <v>1</v>
      </c>
      <c r="P175" s="118"/>
      <c r="Q175" s="118" t="s">
        <v>1</v>
      </c>
      <c r="R175" s="118"/>
      <c r="S175" s="118" t="s">
        <v>1</v>
      </c>
    </row>
    <row r="176" spans="1:19" s="6" customFormat="1" ht="9.9499999999999993" customHeight="1">
      <c r="A176" s="130" t="s">
        <v>290</v>
      </c>
      <c r="B176" s="155" t="s">
        <v>317</v>
      </c>
      <c r="C176" s="114" t="str">
        <f>C175</f>
        <v>東部</v>
      </c>
      <c r="D176" s="130" t="s">
        <v>364</v>
      </c>
      <c r="E176" s="144"/>
      <c r="F176" s="148" t="s">
        <v>152</v>
      </c>
      <c r="G176" s="117"/>
      <c r="H176" s="118" t="s">
        <v>38</v>
      </c>
      <c r="I176" s="145" t="s">
        <v>274</v>
      </c>
      <c r="J176" s="122" t="s">
        <v>243</v>
      </c>
      <c r="K176" s="49" t="s">
        <v>305</v>
      </c>
      <c r="L176" s="57">
        <v>0.29166666666666702</v>
      </c>
      <c r="M176" s="65" t="s">
        <v>258</v>
      </c>
      <c r="N176" s="74">
        <v>0.75</v>
      </c>
      <c r="O176" s="118" t="str">
        <f>O175</f>
        <v>○</v>
      </c>
      <c r="P176" s="118"/>
      <c r="Q176" s="118" t="str">
        <f>Q175</f>
        <v>○</v>
      </c>
      <c r="R176" s="118"/>
      <c r="S176" s="118" t="str">
        <f>S175</f>
        <v>○</v>
      </c>
    </row>
    <row r="177" spans="1:19" s="6" customFormat="1" ht="9.9499999999999993" customHeight="1">
      <c r="A177" s="130" t="s">
        <v>290</v>
      </c>
      <c r="B177" s="155" t="s">
        <v>317</v>
      </c>
      <c r="C177" s="114" t="str">
        <f>C176</f>
        <v>東部</v>
      </c>
      <c r="D177" s="130" t="s">
        <v>364</v>
      </c>
      <c r="E177" s="144"/>
      <c r="F177" s="105" t="s">
        <v>152</v>
      </c>
      <c r="G177" s="117"/>
      <c r="H177" s="118" t="s">
        <v>38</v>
      </c>
      <c r="I177" s="145" t="s">
        <v>274</v>
      </c>
      <c r="J177" s="122" t="s">
        <v>243</v>
      </c>
      <c r="K177" s="50" t="s">
        <v>310</v>
      </c>
      <c r="L177" s="58">
        <v>0.35416666666666669</v>
      </c>
      <c r="M177" s="66" t="s">
        <v>258</v>
      </c>
      <c r="N177" s="75">
        <v>0.70833333333333337</v>
      </c>
      <c r="O177" s="118" t="str">
        <f>O176</f>
        <v>○</v>
      </c>
      <c r="P177" s="118"/>
      <c r="Q177" s="118" t="str">
        <f>Q176</f>
        <v>○</v>
      </c>
      <c r="R177" s="118"/>
      <c r="S177" s="118" t="str">
        <f>S176</f>
        <v>○</v>
      </c>
    </row>
    <row r="178" spans="1:19" s="6" customFormat="1" ht="12.95" customHeight="1">
      <c r="A178" s="130" t="s">
        <v>290</v>
      </c>
      <c r="B178" s="155" t="s">
        <v>317</v>
      </c>
      <c r="C178" s="114" t="str">
        <f>C177</f>
        <v>東部</v>
      </c>
      <c r="D178" s="101" t="s">
        <v>364</v>
      </c>
      <c r="E178" s="144"/>
      <c r="F178" s="92" t="s">
        <v>319</v>
      </c>
      <c r="G178" s="93"/>
      <c r="H178" s="93"/>
      <c r="I178" s="93"/>
      <c r="J178" s="93"/>
      <c r="K178" s="93"/>
      <c r="L178" s="93"/>
      <c r="M178" s="93"/>
      <c r="N178" s="94"/>
      <c r="O178" s="118" t="str">
        <f>O177</f>
        <v>○</v>
      </c>
      <c r="P178" s="118"/>
      <c r="Q178" s="118" t="str">
        <f>Q177</f>
        <v>○</v>
      </c>
      <c r="R178" s="118"/>
      <c r="S178" s="118" t="str">
        <f>S177</f>
        <v>○</v>
      </c>
    </row>
    <row r="179" spans="1:19" s="6" customFormat="1" ht="9.9499999999999993" customHeight="1">
      <c r="A179" s="130" t="s">
        <v>290</v>
      </c>
      <c r="B179" s="155" t="s">
        <v>317</v>
      </c>
      <c r="C179" s="98" t="s">
        <v>82</v>
      </c>
      <c r="D179" s="100" t="s">
        <v>350</v>
      </c>
      <c r="E179" s="123">
        <v>74</v>
      </c>
      <c r="F179" s="104" t="s">
        <v>186</v>
      </c>
      <c r="G179" s="106">
        <v>158</v>
      </c>
      <c r="H179" s="108" t="s">
        <v>38</v>
      </c>
      <c r="I179" s="110" t="s">
        <v>28</v>
      </c>
      <c r="J179" s="112" t="s">
        <v>32</v>
      </c>
      <c r="K179" s="48" t="s">
        <v>308</v>
      </c>
      <c r="L179" s="59">
        <v>0.29166666666666702</v>
      </c>
      <c r="M179" s="67" t="s">
        <v>258</v>
      </c>
      <c r="N179" s="76">
        <v>0.83333333333333304</v>
      </c>
      <c r="O179" s="108" t="s">
        <v>1</v>
      </c>
      <c r="P179" s="108"/>
      <c r="Q179" s="108" t="s">
        <v>1</v>
      </c>
      <c r="R179" s="108" t="s">
        <v>1</v>
      </c>
      <c r="S179" s="108" t="s">
        <v>1</v>
      </c>
    </row>
    <row r="180" spans="1:19" s="6" customFormat="1" ht="9.9499999999999993" customHeight="1">
      <c r="A180" s="130" t="s">
        <v>290</v>
      </c>
      <c r="B180" s="155" t="s">
        <v>317</v>
      </c>
      <c r="C180" s="129" t="str">
        <f>C179</f>
        <v>東部</v>
      </c>
      <c r="D180" s="130" t="s">
        <v>350</v>
      </c>
      <c r="E180" s="149"/>
      <c r="F180" s="148" t="s">
        <v>186</v>
      </c>
      <c r="G180" s="135"/>
      <c r="H180" s="136" t="s">
        <v>38</v>
      </c>
      <c r="I180" s="150" t="s">
        <v>28</v>
      </c>
      <c r="J180" s="140" t="s">
        <v>32</v>
      </c>
      <c r="K180" s="49" t="s">
        <v>305</v>
      </c>
      <c r="L180" s="57">
        <v>0.29166666666666702</v>
      </c>
      <c r="M180" s="65" t="s">
        <v>258</v>
      </c>
      <c r="N180" s="74">
        <v>0.83333333333333337</v>
      </c>
      <c r="O180" s="136" t="str">
        <f>O179</f>
        <v>○</v>
      </c>
      <c r="P180" s="136"/>
      <c r="Q180" s="136" t="str">
        <f t="shared" ref="Q180:S181" si="17">Q179</f>
        <v>○</v>
      </c>
      <c r="R180" s="136" t="str">
        <f t="shared" si="17"/>
        <v>○</v>
      </c>
      <c r="S180" s="136" t="str">
        <f t="shared" si="17"/>
        <v>○</v>
      </c>
    </row>
    <row r="181" spans="1:19" s="6" customFormat="1" ht="9.9499999999999993" customHeight="1">
      <c r="A181" s="130" t="s">
        <v>290</v>
      </c>
      <c r="B181" s="155" t="s">
        <v>317</v>
      </c>
      <c r="C181" s="99" t="str">
        <f>C180</f>
        <v>東部</v>
      </c>
      <c r="D181" s="101" t="s">
        <v>350</v>
      </c>
      <c r="E181" s="124"/>
      <c r="F181" s="105" t="s">
        <v>186</v>
      </c>
      <c r="G181" s="107"/>
      <c r="H181" s="109" t="s">
        <v>38</v>
      </c>
      <c r="I181" s="111" t="s">
        <v>28</v>
      </c>
      <c r="J181" s="113" t="s">
        <v>32</v>
      </c>
      <c r="K181" s="50" t="s">
        <v>310</v>
      </c>
      <c r="L181" s="58">
        <v>0.35416666666666669</v>
      </c>
      <c r="M181" s="66" t="s">
        <v>258</v>
      </c>
      <c r="N181" s="75">
        <v>0.72916666666666663</v>
      </c>
      <c r="O181" s="109" t="str">
        <f>O180</f>
        <v>○</v>
      </c>
      <c r="P181" s="109"/>
      <c r="Q181" s="109" t="str">
        <f t="shared" si="17"/>
        <v>○</v>
      </c>
      <c r="R181" s="109" t="str">
        <f t="shared" si="17"/>
        <v>○</v>
      </c>
      <c r="S181" s="109" t="str">
        <f t="shared" si="17"/>
        <v>○</v>
      </c>
    </row>
    <row r="182" spans="1:19" s="6" customFormat="1" ht="9.9499999999999993" customHeight="1">
      <c r="A182" s="130" t="s">
        <v>290</v>
      </c>
      <c r="B182" s="155" t="s">
        <v>317</v>
      </c>
      <c r="C182" s="114" t="s">
        <v>82</v>
      </c>
      <c r="D182" s="115" t="s">
        <v>350</v>
      </c>
      <c r="E182" s="144">
        <v>75</v>
      </c>
      <c r="F182" s="97" t="s">
        <v>214</v>
      </c>
      <c r="G182" s="117">
        <v>200</v>
      </c>
      <c r="H182" s="118" t="s">
        <v>38</v>
      </c>
      <c r="I182" s="119" t="s">
        <v>462</v>
      </c>
      <c r="J182" s="122" t="s">
        <v>150</v>
      </c>
      <c r="K182" s="48" t="s">
        <v>308</v>
      </c>
      <c r="L182" s="59">
        <v>0.29166666666666702</v>
      </c>
      <c r="M182" s="67" t="s">
        <v>258</v>
      </c>
      <c r="N182" s="76">
        <v>0.83333333333333304</v>
      </c>
      <c r="O182" s="118" t="s">
        <v>1</v>
      </c>
      <c r="P182" s="118"/>
      <c r="Q182" s="118" t="s">
        <v>1</v>
      </c>
      <c r="R182" s="118" t="s">
        <v>1</v>
      </c>
      <c r="S182" s="118" t="s">
        <v>1</v>
      </c>
    </row>
    <row r="183" spans="1:19" s="6" customFormat="1" ht="9.9499999999999993" customHeight="1">
      <c r="A183" s="130" t="s">
        <v>290</v>
      </c>
      <c r="B183" s="155" t="s">
        <v>317</v>
      </c>
      <c r="C183" s="114" t="str">
        <f>C182</f>
        <v>東部</v>
      </c>
      <c r="D183" s="115" t="s">
        <v>350</v>
      </c>
      <c r="E183" s="144"/>
      <c r="F183" s="97" t="s">
        <v>214</v>
      </c>
      <c r="G183" s="117"/>
      <c r="H183" s="118" t="s">
        <v>38</v>
      </c>
      <c r="I183" s="119" t="s">
        <v>462</v>
      </c>
      <c r="J183" s="122" t="s">
        <v>150</v>
      </c>
      <c r="K183" s="49" t="s">
        <v>305</v>
      </c>
      <c r="L183" s="57">
        <v>0.29166666666666702</v>
      </c>
      <c r="M183" s="65" t="s">
        <v>258</v>
      </c>
      <c r="N183" s="74">
        <v>0.83333333333333337</v>
      </c>
      <c r="O183" s="118" t="str">
        <f>O182</f>
        <v>○</v>
      </c>
      <c r="P183" s="118"/>
      <c r="Q183" s="118" t="str">
        <f t="shared" ref="Q183:S184" si="18">Q182</f>
        <v>○</v>
      </c>
      <c r="R183" s="118" t="str">
        <f t="shared" si="18"/>
        <v>○</v>
      </c>
      <c r="S183" s="118" t="str">
        <f t="shared" si="18"/>
        <v>○</v>
      </c>
    </row>
    <row r="184" spans="1:19" s="6" customFormat="1" ht="9.9499999999999993" customHeight="1">
      <c r="A184" s="130" t="s">
        <v>290</v>
      </c>
      <c r="B184" s="155" t="s">
        <v>317</v>
      </c>
      <c r="C184" s="114" t="str">
        <f>C183</f>
        <v>東部</v>
      </c>
      <c r="D184" s="115" t="s">
        <v>350</v>
      </c>
      <c r="E184" s="144"/>
      <c r="F184" s="97" t="s">
        <v>214</v>
      </c>
      <c r="G184" s="117"/>
      <c r="H184" s="118" t="s">
        <v>38</v>
      </c>
      <c r="I184" s="119" t="s">
        <v>462</v>
      </c>
      <c r="J184" s="122" t="s">
        <v>150</v>
      </c>
      <c r="K184" s="50" t="s">
        <v>310</v>
      </c>
      <c r="L184" s="58">
        <v>0.35416666666666669</v>
      </c>
      <c r="M184" s="66" t="s">
        <v>258</v>
      </c>
      <c r="N184" s="75">
        <v>0.72916666666666663</v>
      </c>
      <c r="O184" s="118" t="str">
        <f>O183</f>
        <v>○</v>
      </c>
      <c r="P184" s="118"/>
      <c r="Q184" s="118" t="str">
        <f t="shared" si="18"/>
        <v>○</v>
      </c>
      <c r="R184" s="118" t="str">
        <f t="shared" si="18"/>
        <v>○</v>
      </c>
      <c r="S184" s="118" t="str">
        <f t="shared" si="18"/>
        <v>○</v>
      </c>
    </row>
    <row r="185" spans="1:19" s="6" customFormat="1" ht="9.9499999999999993" customHeight="1">
      <c r="A185" s="130" t="s">
        <v>290</v>
      </c>
      <c r="B185" s="155" t="s">
        <v>317</v>
      </c>
      <c r="C185" s="114" t="s">
        <v>82</v>
      </c>
      <c r="D185" s="115" t="s">
        <v>365</v>
      </c>
      <c r="E185" s="144">
        <v>76</v>
      </c>
      <c r="F185" s="97" t="s">
        <v>303</v>
      </c>
      <c r="G185" s="117">
        <v>160</v>
      </c>
      <c r="H185" s="118" t="s">
        <v>38</v>
      </c>
      <c r="I185" s="119" t="s">
        <v>47</v>
      </c>
      <c r="J185" s="122" t="s">
        <v>155</v>
      </c>
      <c r="K185" s="48" t="s">
        <v>308</v>
      </c>
      <c r="L185" s="59">
        <v>0.29166666666666702</v>
      </c>
      <c r="M185" s="67" t="s">
        <v>258</v>
      </c>
      <c r="N185" s="76">
        <v>0.83333333333333337</v>
      </c>
      <c r="O185" s="118" t="s">
        <v>1</v>
      </c>
      <c r="P185" s="118"/>
      <c r="Q185" s="118" t="s">
        <v>1</v>
      </c>
      <c r="R185" s="118"/>
      <c r="S185" s="118" t="s">
        <v>1</v>
      </c>
    </row>
    <row r="186" spans="1:19" s="6" customFormat="1" ht="9.9499999999999993" customHeight="1">
      <c r="A186" s="130" t="s">
        <v>290</v>
      </c>
      <c r="B186" s="155" t="s">
        <v>317</v>
      </c>
      <c r="C186" s="114" t="str">
        <f>C185</f>
        <v>東部</v>
      </c>
      <c r="D186" s="115" t="s">
        <v>365</v>
      </c>
      <c r="E186" s="144"/>
      <c r="F186" s="97" t="s">
        <v>303</v>
      </c>
      <c r="G186" s="117"/>
      <c r="H186" s="118" t="s">
        <v>38</v>
      </c>
      <c r="I186" s="119" t="s">
        <v>47</v>
      </c>
      <c r="J186" s="122" t="s">
        <v>155</v>
      </c>
      <c r="K186" s="49" t="s">
        <v>305</v>
      </c>
      <c r="L186" s="57">
        <v>0.29166666666666702</v>
      </c>
      <c r="M186" s="65" t="s">
        <v>258</v>
      </c>
      <c r="N186" s="74">
        <v>0.75</v>
      </c>
      <c r="O186" s="118" t="str">
        <f>O185</f>
        <v>○</v>
      </c>
      <c r="P186" s="118"/>
      <c r="Q186" s="118" t="str">
        <f>Q185</f>
        <v>○</v>
      </c>
      <c r="R186" s="118"/>
      <c r="S186" s="118" t="str">
        <f>S185</f>
        <v>○</v>
      </c>
    </row>
    <row r="187" spans="1:19" s="6" customFormat="1" ht="9.9499999999999993" customHeight="1">
      <c r="A187" s="130" t="s">
        <v>290</v>
      </c>
      <c r="B187" s="155" t="s">
        <v>317</v>
      </c>
      <c r="C187" s="114" t="str">
        <f>C186</f>
        <v>東部</v>
      </c>
      <c r="D187" s="115" t="s">
        <v>365</v>
      </c>
      <c r="E187" s="144"/>
      <c r="F187" s="97" t="s">
        <v>303</v>
      </c>
      <c r="G187" s="117"/>
      <c r="H187" s="118" t="s">
        <v>38</v>
      </c>
      <c r="I187" s="119" t="s">
        <v>47</v>
      </c>
      <c r="J187" s="122" t="s">
        <v>155</v>
      </c>
      <c r="K187" s="50" t="s">
        <v>310</v>
      </c>
      <c r="L187" s="58">
        <v>0.35416666666666669</v>
      </c>
      <c r="M187" s="66" t="s">
        <v>258</v>
      </c>
      <c r="N187" s="75">
        <v>0.70833333333333337</v>
      </c>
      <c r="O187" s="118" t="str">
        <f>O186</f>
        <v>○</v>
      </c>
      <c r="P187" s="118"/>
      <c r="Q187" s="118" t="str">
        <f>Q186</f>
        <v>○</v>
      </c>
      <c r="R187" s="118"/>
      <c r="S187" s="118" t="str">
        <f>S186</f>
        <v>○</v>
      </c>
    </row>
    <row r="188" spans="1:19" s="6" customFormat="1" ht="12.95" customHeight="1">
      <c r="A188" s="130" t="s">
        <v>290</v>
      </c>
      <c r="B188" s="155" t="s">
        <v>317</v>
      </c>
      <c r="C188" s="114" t="s">
        <v>82</v>
      </c>
      <c r="D188" s="115" t="s">
        <v>366</v>
      </c>
      <c r="E188" s="144">
        <v>77</v>
      </c>
      <c r="F188" s="97" t="s">
        <v>53</v>
      </c>
      <c r="G188" s="117">
        <v>30</v>
      </c>
      <c r="H188" s="118" t="s">
        <v>420</v>
      </c>
      <c r="I188" s="119" t="s">
        <v>341</v>
      </c>
      <c r="J188" s="151" t="s">
        <v>12</v>
      </c>
      <c r="K188" s="46" t="s">
        <v>308</v>
      </c>
      <c r="L188" s="56">
        <v>0.29166666666666702</v>
      </c>
      <c r="M188" s="64" t="s">
        <v>258</v>
      </c>
      <c r="N188" s="73">
        <v>0.79166666666666696</v>
      </c>
      <c r="O188" s="118" t="s">
        <v>1</v>
      </c>
      <c r="P188" s="118"/>
      <c r="Q188" s="118"/>
      <c r="R188" s="118"/>
      <c r="S188" s="118"/>
    </row>
    <row r="189" spans="1:19" s="6" customFormat="1" ht="12.95" customHeight="1">
      <c r="A189" s="130" t="s">
        <v>290</v>
      </c>
      <c r="B189" s="155" t="s">
        <v>317</v>
      </c>
      <c r="C189" s="114" t="str">
        <f>C188</f>
        <v>東部</v>
      </c>
      <c r="D189" s="115" t="s">
        <v>366</v>
      </c>
      <c r="E189" s="144"/>
      <c r="F189" s="97" t="s">
        <v>53</v>
      </c>
      <c r="G189" s="117"/>
      <c r="H189" s="118" t="s">
        <v>420</v>
      </c>
      <c r="I189" s="119" t="s">
        <v>341</v>
      </c>
      <c r="J189" s="152" t="s">
        <v>12</v>
      </c>
      <c r="K189" s="47" t="s">
        <v>305</v>
      </c>
      <c r="L189" s="58">
        <v>0.29166666666666669</v>
      </c>
      <c r="M189" s="66" t="s">
        <v>258</v>
      </c>
      <c r="N189" s="75">
        <v>0.79166666666666663</v>
      </c>
      <c r="O189" s="118" t="str">
        <f>O188</f>
        <v>○</v>
      </c>
      <c r="P189" s="118"/>
      <c r="Q189" s="118"/>
      <c r="R189" s="118"/>
      <c r="S189" s="118"/>
    </row>
    <row r="190" spans="1:19" s="6" customFormat="1" ht="9.9499999999999993" customHeight="1">
      <c r="A190" s="130" t="s">
        <v>290</v>
      </c>
      <c r="B190" s="155" t="s">
        <v>317</v>
      </c>
      <c r="C190" s="114" t="s">
        <v>82</v>
      </c>
      <c r="D190" s="115" t="s">
        <v>366</v>
      </c>
      <c r="E190" s="144">
        <v>78</v>
      </c>
      <c r="F190" s="97" t="s">
        <v>75</v>
      </c>
      <c r="G190" s="117">
        <v>365</v>
      </c>
      <c r="H190" s="118" t="s">
        <v>38</v>
      </c>
      <c r="I190" s="119" t="s">
        <v>463</v>
      </c>
      <c r="J190" s="122" t="s">
        <v>125</v>
      </c>
      <c r="K190" s="48" t="s">
        <v>308</v>
      </c>
      <c r="L190" s="59">
        <v>0.29166666666666702</v>
      </c>
      <c r="M190" s="67" t="s">
        <v>258</v>
      </c>
      <c r="N190" s="76">
        <v>0.83333333333333304</v>
      </c>
      <c r="O190" s="118" t="s">
        <v>1</v>
      </c>
      <c r="P190" s="118" t="s">
        <v>1</v>
      </c>
      <c r="Q190" s="118" t="s">
        <v>1</v>
      </c>
      <c r="R190" s="118" t="s">
        <v>1</v>
      </c>
      <c r="S190" s="118" t="s">
        <v>1</v>
      </c>
    </row>
    <row r="191" spans="1:19" s="6" customFormat="1" ht="9.9499999999999993" customHeight="1">
      <c r="A191" s="130" t="s">
        <v>290</v>
      </c>
      <c r="B191" s="155" t="s">
        <v>317</v>
      </c>
      <c r="C191" s="114" t="str">
        <f>C190</f>
        <v>東部</v>
      </c>
      <c r="D191" s="115" t="s">
        <v>366</v>
      </c>
      <c r="E191" s="144"/>
      <c r="F191" s="97" t="s">
        <v>75</v>
      </c>
      <c r="G191" s="117"/>
      <c r="H191" s="118" t="s">
        <v>38</v>
      </c>
      <c r="I191" s="119" t="s">
        <v>463</v>
      </c>
      <c r="J191" s="122" t="s">
        <v>125</v>
      </c>
      <c r="K191" s="49" t="s">
        <v>305</v>
      </c>
      <c r="L191" s="57">
        <v>0.29166666666666702</v>
      </c>
      <c r="M191" s="65" t="s">
        <v>258</v>
      </c>
      <c r="N191" s="74">
        <v>0.79166666666666663</v>
      </c>
      <c r="O191" s="118" t="str">
        <f t="shared" ref="O191:S192" si="19">O190</f>
        <v>○</v>
      </c>
      <c r="P191" s="118" t="str">
        <f t="shared" si="19"/>
        <v>○</v>
      </c>
      <c r="Q191" s="118" t="str">
        <f t="shared" si="19"/>
        <v>○</v>
      </c>
      <c r="R191" s="118" t="str">
        <f t="shared" si="19"/>
        <v>○</v>
      </c>
      <c r="S191" s="118" t="str">
        <f t="shared" si="19"/>
        <v>○</v>
      </c>
    </row>
    <row r="192" spans="1:19" s="6" customFormat="1" ht="9.9499999999999993" customHeight="1">
      <c r="A192" s="130" t="s">
        <v>290</v>
      </c>
      <c r="B192" s="155" t="s">
        <v>317</v>
      </c>
      <c r="C192" s="114" t="str">
        <f>C191</f>
        <v>東部</v>
      </c>
      <c r="D192" s="115" t="s">
        <v>366</v>
      </c>
      <c r="E192" s="144"/>
      <c r="F192" s="97" t="s">
        <v>75</v>
      </c>
      <c r="G192" s="117"/>
      <c r="H192" s="118" t="s">
        <v>38</v>
      </c>
      <c r="I192" s="119" t="s">
        <v>463</v>
      </c>
      <c r="J192" s="122" t="s">
        <v>125</v>
      </c>
      <c r="K192" s="50" t="s">
        <v>310</v>
      </c>
      <c r="L192" s="58">
        <v>0.35416666666666669</v>
      </c>
      <c r="M192" s="66" t="s">
        <v>258</v>
      </c>
      <c r="N192" s="75">
        <v>0.72916666666666663</v>
      </c>
      <c r="O192" s="118" t="str">
        <f t="shared" si="19"/>
        <v>○</v>
      </c>
      <c r="P192" s="118" t="str">
        <f t="shared" si="19"/>
        <v>○</v>
      </c>
      <c r="Q192" s="118" t="str">
        <f t="shared" si="19"/>
        <v>○</v>
      </c>
      <c r="R192" s="118" t="str">
        <f t="shared" si="19"/>
        <v>○</v>
      </c>
      <c r="S192" s="118" t="str">
        <f t="shared" si="19"/>
        <v>○</v>
      </c>
    </row>
    <row r="193" spans="1:19" ht="13.9" customHeight="1">
      <c r="A193" s="130" t="s">
        <v>290</v>
      </c>
      <c r="B193" s="155" t="s">
        <v>317</v>
      </c>
      <c r="C193" s="114" t="s">
        <v>82</v>
      </c>
      <c r="D193" s="115" t="s">
        <v>195</v>
      </c>
      <c r="E193" s="144">
        <v>79</v>
      </c>
      <c r="F193" s="97" t="s">
        <v>232</v>
      </c>
      <c r="G193" s="117">
        <v>100</v>
      </c>
      <c r="H193" s="118" t="s">
        <v>410</v>
      </c>
      <c r="I193" s="119" t="s">
        <v>464</v>
      </c>
      <c r="J193" s="122" t="s">
        <v>22</v>
      </c>
      <c r="K193" s="46" t="s">
        <v>308</v>
      </c>
      <c r="L193" s="56">
        <v>0.29166666666666702</v>
      </c>
      <c r="M193" s="64" t="s">
        <v>258</v>
      </c>
      <c r="N193" s="73">
        <v>0.79166666666666696</v>
      </c>
      <c r="O193" s="118"/>
      <c r="P193" s="118"/>
      <c r="Q193" s="118"/>
      <c r="R193" s="118"/>
      <c r="S193" s="118" t="s">
        <v>1</v>
      </c>
    </row>
    <row r="194" spans="1:19" ht="13.9" customHeight="1">
      <c r="A194" s="130" t="s">
        <v>290</v>
      </c>
      <c r="B194" s="155" t="s">
        <v>317</v>
      </c>
      <c r="C194" s="114" t="str">
        <f>C193</f>
        <v>東部</v>
      </c>
      <c r="D194" s="115" t="s">
        <v>195</v>
      </c>
      <c r="E194" s="144"/>
      <c r="F194" s="97" t="s">
        <v>232</v>
      </c>
      <c r="G194" s="117"/>
      <c r="H194" s="118" t="s">
        <v>410</v>
      </c>
      <c r="I194" s="119" t="s">
        <v>464</v>
      </c>
      <c r="J194" s="122" t="s">
        <v>22</v>
      </c>
      <c r="K194" s="47" t="s">
        <v>305</v>
      </c>
      <c r="L194" s="58">
        <v>0.29166666666666669</v>
      </c>
      <c r="M194" s="66" t="s">
        <v>258</v>
      </c>
      <c r="N194" s="75">
        <v>0.75</v>
      </c>
      <c r="O194" s="118"/>
      <c r="P194" s="118"/>
      <c r="Q194" s="118"/>
      <c r="R194" s="118"/>
      <c r="S194" s="118" t="str">
        <f>S193</f>
        <v>○</v>
      </c>
    </row>
    <row r="195" spans="1:19" s="6" customFormat="1" ht="13.9" customHeight="1">
      <c r="A195" s="130" t="s">
        <v>290</v>
      </c>
      <c r="B195" s="155" t="s">
        <v>317</v>
      </c>
      <c r="C195" s="114" t="s">
        <v>170</v>
      </c>
      <c r="D195" s="115" t="s">
        <v>314</v>
      </c>
      <c r="E195" s="116">
        <v>80</v>
      </c>
      <c r="F195" s="97" t="s">
        <v>193</v>
      </c>
      <c r="G195" s="117">
        <v>80</v>
      </c>
      <c r="H195" s="118" t="s">
        <v>38</v>
      </c>
      <c r="I195" s="119" t="s">
        <v>81</v>
      </c>
      <c r="J195" s="122" t="s">
        <v>140</v>
      </c>
      <c r="K195" s="46" t="s">
        <v>308</v>
      </c>
      <c r="L195" s="56">
        <v>0.29166666666666702</v>
      </c>
      <c r="M195" s="64" t="s">
        <v>258</v>
      </c>
      <c r="N195" s="73">
        <v>0.79166666666666696</v>
      </c>
      <c r="O195" s="123" t="s">
        <v>1</v>
      </c>
      <c r="P195" s="118"/>
      <c r="Q195" s="118"/>
      <c r="R195" s="118" t="s">
        <v>1</v>
      </c>
      <c r="S195" s="118" t="s">
        <v>1</v>
      </c>
    </row>
    <row r="196" spans="1:19" s="6" customFormat="1" ht="13.9" customHeight="1">
      <c r="A196" s="130" t="s">
        <v>290</v>
      </c>
      <c r="B196" s="155" t="s">
        <v>317</v>
      </c>
      <c r="C196" s="114" t="str">
        <f>C195</f>
        <v>水橋</v>
      </c>
      <c r="D196" s="115" t="s">
        <v>314</v>
      </c>
      <c r="E196" s="116"/>
      <c r="F196" s="97" t="s">
        <v>193</v>
      </c>
      <c r="G196" s="117"/>
      <c r="H196" s="118" t="s">
        <v>38</v>
      </c>
      <c r="I196" s="119" t="s">
        <v>81</v>
      </c>
      <c r="J196" s="122" t="s">
        <v>140</v>
      </c>
      <c r="K196" s="47" t="s">
        <v>305</v>
      </c>
      <c r="L196" s="58">
        <v>0.29166666666666669</v>
      </c>
      <c r="M196" s="66" t="s">
        <v>258</v>
      </c>
      <c r="N196" s="75">
        <v>0.75</v>
      </c>
      <c r="O196" s="124" t="str">
        <f>O195</f>
        <v>○</v>
      </c>
      <c r="P196" s="118"/>
      <c r="Q196" s="118"/>
      <c r="R196" s="118" t="str">
        <f>R195</f>
        <v>○</v>
      </c>
      <c r="S196" s="118" t="str">
        <f>S195</f>
        <v>○</v>
      </c>
    </row>
    <row r="197" spans="1:19" s="6" customFormat="1" ht="9.9499999999999993" customHeight="1">
      <c r="A197" s="130" t="s">
        <v>290</v>
      </c>
      <c r="B197" s="155" t="s">
        <v>317</v>
      </c>
      <c r="C197" s="114" t="s">
        <v>170</v>
      </c>
      <c r="D197" s="115" t="s">
        <v>314</v>
      </c>
      <c r="E197" s="116">
        <v>81</v>
      </c>
      <c r="F197" s="97" t="s">
        <v>208</v>
      </c>
      <c r="G197" s="117">
        <v>80</v>
      </c>
      <c r="H197" s="118" t="s">
        <v>38</v>
      </c>
      <c r="I197" s="119" t="s">
        <v>424</v>
      </c>
      <c r="J197" s="122" t="s">
        <v>105</v>
      </c>
      <c r="K197" s="48" t="s">
        <v>308</v>
      </c>
      <c r="L197" s="56">
        <v>0.29166666666666702</v>
      </c>
      <c r="M197" s="64" t="s">
        <v>258</v>
      </c>
      <c r="N197" s="73">
        <v>0.79166666666666696</v>
      </c>
      <c r="O197" s="118" t="s">
        <v>1</v>
      </c>
      <c r="P197" s="118"/>
      <c r="Q197" s="118" t="s">
        <v>1</v>
      </c>
      <c r="R197" s="118" t="s">
        <v>1</v>
      </c>
      <c r="S197" s="118" t="s">
        <v>1</v>
      </c>
    </row>
    <row r="198" spans="1:19" s="6" customFormat="1" ht="9.9499999999999993" customHeight="1">
      <c r="A198" s="130" t="s">
        <v>290</v>
      </c>
      <c r="B198" s="155" t="s">
        <v>317</v>
      </c>
      <c r="C198" s="114" t="str">
        <f>C197</f>
        <v>水橋</v>
      </c>
      <c r="D198" s="115" t="s">
        <v>314</v>
      </c>
      <c r="E198" s="116"/>
      <c r="F198" s="97" t="s">
        <v>208</v>
      </c>
      <c r="G198" s="117"/>
      <c r="H198" s="118" t="s">
        <v>38</v>
      </c>
      <c r="I198" s="119" t="s">
        <v>424</v>
      </c>
      <c r="J198" s="122" t="s">
        <v>105</v>
      </c>
      <c r="K198" s="49" t="s">
        <v>305</v>
      </c>
      <c r="L198" s="57">
        <v>0.29166666666666702</v>
      </c>
      <c r="M198" s="65" t="s">
        <v>258</v>
      </c>
      <c r="N198" s="74">
        <v>0.75</v>
      </c>
      <c r="O198" s="118" t="str">
        <f>O197</f>
        <v>○</v>
      </c>
      <c r="P198" s="118"/>
      <c r="Q198" s="118" t="str">
        <f t="shared" ref="Q198:S199" si="20">Q197</f>
        <v>○</v>
      </c>
      <c r="R198" s="118" t="str">
        <f t="shared" si="20"/>
        <v>○</v>
      </c>
      <c r="S198" s="118" t="str">
        <f t="shared" si="20"/>
        <v>○</v>
      </c>
    </row>
    <row r="199" spans="1:19" s="6" customFormat="1" ht="9.9499999999999993" customHeight="1">
      <c r="A199" s="101" t="s">
        <v>290</v>
      </c>
      <c r="B199" s="156" t="s">
        <v>317</v>
      </c>
      <c r="C199" s="114" t="str">
        <f>C198</f>
        <v>水橋</v>
      </c>
      <c r="D199" s="115" t="s">
        <v>314</v>
      </c>
      <c r="E199" s="116"/>
      <c r="F199" s="97" t="s">
        <v>208</v>
      </c>
      <c r="G199" s="117"/>
      <c r="H199" s="118" t="s">
        <v>38</v>
      </c>
      <c r="I199" s="119" t="s">
        <v>424</v>
      </c>
      <c r="J199" s="122" t="s">
        <v>105</v>
      </c>
      <c r="K199" s="50" t="s">
        <v>310</v>
      </c>
      <c r="L199" s="58">
        <v>0.35416666666666669</v>
      </c>
      <c r="M199" s="66" t="s">
        <v>258</v>
      </c>
      <c r="N199" s="75">
        <v>0.6875</v>
      </c>
      <c r="O199" s="118" t="str">
        <f>O198</f>
        <v>○</v>
      </c>
      <c r="P199" s="118"/>
      <c r="Q199" s="118" t="str">
        <f t="shared" si="20"/>
        <v>○</v>
      </c>
      <c r="R199" s="118" t="str">
        <f t="shared" si="20"/>
        <v>○</v>
      </c>
      <c r="S199" s="118" t="str">
        <f t="shared" si="20"/>
        <v>○</v>
      </c>
    </row>
    <row r="200" spans="1:19" ht="9.9499999999999993" customHeight="1">
      <c r="A200" s="158" t="s">
        <v>290</v>
      </c>
      <c r="B200" s="154" t="s">
        <v>330</v>
      </c>
      <c r="C200" s="98" t="s">
        <v>61</v>
      </c>
      <c r="D200" s="100" t="s">
        <v>343</v>
      </c>
      <c r="E200" s="102">
        <v>82</v>
      </c>
      <c r="F200" s="97" t="s">
        <v>250</v>
      </c>
      <c r="G200" s="117">
        <v>12</v>
      </c>
      <c r="H200" s="118" t="s">
        <v>38</v>
      </c>
      <c r="I200" s="153" t="s">
        <v>137</v>
      </c>
      <c r="J200" s="122" t="s">
        <v>234</v>
      </c>
      <c r="K200" s="48" t="s">
        <v>308</v>
      </c>
      <c r="L200" s="59">
        <v>0.29166666666666702</v>
      </c>
      <c r="M200" s="67" t="s">
        <v>258</v>
      </c>
      <c r="N200" s="76">
        <v>0.79166666666666663</v>
      </c>
      <c r="O200" s="108" t="s">
        <v>1</v>
      </c>
      <c r="P200" s="108"/>
      <c r="Q200" s="108" t="s">
        <v>1</v>
      </c>
      <c r="R200" s="108" t="s">
        <v>1</v>
      </c>
      <c r="S200" s="108"/>
    </row>
    <row r="201" spans="1:19" ht="9.9499999999999993" customHeight="1">
      <c r="A201" s="159" t="s">
        <v>290</v>
      </c>
      <c r="B201" s="155" t="s">
        <v>330</v>
      </c>
      <c r="C201" s="129" t="str">
        <f>C200</f>
        <v>中央</v>
      </c>
      <c r="D201" s="130" t="s">
        <v>343</v>
      </c>
      <c r="E201" s="131"/>
      <c r="F201" s="97" t="s">
        <v>250</v>
      </c>
      <c r="G201" s="117"/>
      <c r="H201" s="118" t="s">
        <v>38</v>
      </c>
      <c r="I201" s="153" t="s">
        <v>137</v>
      </c>
      <c r="J201" s="122" t="s">
        <v>234</v>
      </c>
      <c r="K201" s="49" t="s">
        <v>305</v>
      </c>
      <c r="L201" s="57">
        <v>0.29166666666666702</v>
      </c>
      <c r="M201" s="65" t="s">
        <v>258</v>
      </c>
      <c r="N201" s="74">
        <v>0.79166666666666663</v>
      </c>
      <c r="O201" s="136" t="str">
        <f>O200</f>
        <v>○</v>
      </c>
      <c r="P201" s="136"/>
      <c r="Q201" s="136" t="str">
        <f t="shared" ref="Q201:R203" si="21">Q200</f>
        <v>○</v>
      </c>
      <c r="R201" s="136" t="str">
        <f t="shared" si="21"/>
        <v>○</v>
      </c>
      <c r="S201" s="136"/>
    </row>
    <row r="202" spans="1:19" ht="9.9499999999999993" customHeight="1">
      <c r="A202" s="159" t="s">
        <v>290</v>
      </c>
      <c r="B202" s="155" t="s">
        <v>330</v>
      </c>
      <c r="C202" s="129" t="str">
        <f>C201</f>
        <v>中央</v>
      </c>
      <c r="D202" s="130" t="s">
        <v>343</v>
      </c>
      <c r="E202" s="131"/>
      <c r="F202" s="97" t="s">
        <v>250</v>
      </c>
      <c r="G202" s="117"/>
      <c r="H202" s="118" t="s">
        <v>38</v>
      </c>
      <c r="I202" s="153" t="s">
        <v>137</v>
      </c>
      <c r="J202" s="122" t="s">
        <v>234</v>
      </c>
      <c r="K202" s="50" t="s">
        <v>310</v>
      </c>
      <c r="L202" s="58">
        <v>0.33333333333333331</v>
      </c>
      <c r="M202" s="66" t="s">
        <v>258</v>
      </c>
      <c r="N202" s="75">
        <v>0.75</v>
      </c>
      <c r="O202" s="136" t="str">
        <f>O201</f>
        <v>○</v>
      </c>
      <c r="P202" s="136"/>
      <c r="Q202" s="136" t="str">
        <f t="shared" si="21"/>
        <v>○</v>
      </c>
      <c r="R202" s="136" t="str">
        <f t="shared" si="21"/>
        <v>○</v>
      </c>
      <c r="S202" s="136"/>
    </row>
    <row r="203" spans="1:19" ht="12.95" customHeight="1">
      <c r="A203" s="159" t="s">
        <v>290</v>
      </c>
      <c r="B203" s="155" t="s">
        <v>330</v>
      </c>
      <c r="C203" s="99" t="str">
        <f>C202</f>
        <v>中央</v>
      </c>
      <c r="D203" s="101" t="s">
        <v>343</v>
      </c>
      <c r="E203" s="103"/>
      <c r="F203" s="92" t="s">
        <v>133</v>
      </c>
      <c r="G203" s="93"/>
      <c r="H203" s="93"/>
      <c r="I203" s="93"/>
      <c r="J203" s="93"/>
      <c r="K203" s="93"/>
      <c r="L203" s="93"/>
      <c r="M203" s="93"/>
      <c r="N203" s="94"/>
      <c r="O203" s="109" t="str">
        <f>O202</f>
        <v>○</v>
      </c>
      <c r="P203" s="109"/>
      <c r="Q203" s="109" t="str">
        <f t="shared" si="21"/>
        <v>○</v>
      </c>
      <c r="R203" s="109" t="str">
        <f t="shared" si="21"/>
        <v>○</v>
      </c>
      <c r="S203" s="109"/>
    </row>
    <row r="204" spans="1:19" ht="12.95" customHeight="1">
      <c r="A204" s="159" t="s">
        <v>290</v>
      </c>
      <c r="B204" s="155" t="s">
        <v>330</v>
      </c>
      <c r="C204" s="98" t="s">
        <v>61</v>
      </c>
      <c r="D204" s="100" t="s">
        <v>343</v>
      </c>
      <c r="E204" s="123">
        <v>83</v>
      </c>
      <c r="F204" s="97" t="s">
        <v>163</v>
      </c>
      <c r="G204" s="117">
        <v>9</v>
      </c>
      <c r="H204" s="118" t="s">
        <v>38</v>
      </c>
      <c r="I204" s="119" t="s">
        <v>465</v>
      </c>
      <c r="J204" s="118" t="s">
        <v>136</v>
      </c>
      <c r="K204" s="46" t="s">
        <v>308</v>
      </c>
      <c r="L204" s="56">
        <v>0.33333333333333331</v>
      </c>
      <c r="M204" s="64" t="s">
        <v>258</v>
      </c>
      <c r="N204" s="73">
        <v>0.79166666666666696</v>
      </c>
      <c r="O204" s="108"/>
      <c r="P204" s="108"/>
      <c r="Q204" s="108"/>
      <c r="R204" s="108"/>
      <c r="S204" s="108" t="s">
        <v>1</v>
      </c>
    </row>
    <row r="205" spans="1:19" ht="12.95" customHeight="1">
      <c r="A205" s="159" t="s">
        <v>290</v>
      </c>
      <c r="B205" s="155" t="s">
        <v>330</v>
      </c>
      <c r="C205" s="129" t="str">
        <f>C204</f>
        <v>中央</v>
      </c>
      <c r="D205" s="130" t="s">
        <v>343</v>
      </c>
      <c r="E205" s="149"/>
      <c r="F205" s="97" t="s">
        <v>163</v>
      </c>
      <c r="G205" s="117"/>
      <c r="H205" s="118" t="s">
        <v>38</v>
      </c>
      <c r="I205" s="119" t="str">
        <f>I204</f>
        <v>新総曲輪1-7 2階</v>
      </c>
      <c r="J205" s="118" t="str">
        <f>J204</f>
        <v>482-3493</v>
      </c>
      <c r="K205" s="47" t="s">
        <v>305</v>
      </c>
      <c r="L205" s="58">
        <v>0.33333333333333331</v>
      </c>
      <c r="M205" s="66" t="s">
        <v>258</v>
      </c>
      <c r="N205" s="75">
        <v>0.79166666666666663</v>
      </c>
      <c r="O205" s="136"/>
      <c r="P205" s="136"/>
      <c r="Q205" s="136"/>
      <c r="R205" s="136"/>
      <c r="S205" s="136" t="str">
        <f>S204</f>
        <v>○</v>
      </c>
    </row>
    <row r="206" spans="1:19" ht="12.95" customHeight="1">
      <c r="A206" s="159" t="s">
        <v>290</v>
      </c>
      <c r="B206" s="155" t="s">
        <v>330</v>
      </c>
      <c r="C206" s="99" t="str">
        <f>C205</f>
        <v>中央</v>
      </c>
      <c r="D206" s="101" t="s">
        <v>343</v>
      </c>
      <c r="E206" s="124"/>
      <c r="F206" s="92" t="s">
        <v>99</v>
      </c>
      <c r="G206" s="93"/>
      <c r="H206" s="93"/>
      <c r="I206" s="93"/>
      <c r="J206" s="93"/>
      <c r="K206" s="93"/>
      <c r="L206" s="93"/>
      <c r="M206" s="93"/>
      <c r="N206" s="94"/>
      <c r="O206" s="109"/>
      <c r="P206" s="109"/>
      <c r="Q206" s="109"/>
      <c r="R206" s="109"/>
      <c r="S206" s="109" t="str">
        <f>S205</f>
        <v>○</v>
      </c>
    </row>
    <row r="207" spans="1:19" ht="9.9499999999999993" customHeight="1">
      <c r="A207" s="159" t="s">
        <v>290</v>
      </c>
      <c r="B207" s="155" t="s">
        <v>330</v>
      </c>
      <c r="C207" s="98" t="s">
        <v>61</v>
      </c>
      <c r="D207" s="100" t="s">
        <v>61</v>
      </c>
      <c r="E207" s="102">
        <v>84</v>
      </c>
      <c r="F207" s="132" t="s">
        <v>60</v>
      </c>
      <c r="G207" s="106">
        <v>5</v>
      </c>
      <c r="H207" s="108" t="s">
        <v>38</v>
      </c>
      <c r="I207" s="137" t="s">
        <v>466</v>
      </c>
      <c r="J207" s="112" t="s">
        <v>233</v>
      </c>
      <c r="K207" s="48" t="s">
        <v>308</v>
      </c>
      <c r="L207" s="59">
        <v>0.29166666666666702</v>
      </c>
      <c r="M207" s="67" t="s">
        <v>258</v>
      </c>
      <c r="N207" s="76">
        <v>0.79166666666666663</v>
      </c>
      <c r="O207" s="108" t="s">
        <v>1</v>
      </c>
      <c r="P207" s="108"/>
      <c r="Q207" s="108" t="s">
        <v>1</v>
      </c>
      <c r="R207" s="108"/>
      <c r="S207" s="108"/>
    </row>
    <row r="208" spans="1:19" ht="9.9499999999999993" customHeight="1">
      <c r="A208" s="159" t="s">
        <v>290</v>
      </c>
      <c r="B208" s="155" t="s">
        <v>330</v>
      </c>
      <c r="C208" s="129" t="str">
        <f>C207</f>
        <v>中央</v>
      </c>
      <c r="D208" s="130" t="s">
        <v>61</v>
      </c>
      <c r="E208" s="131"/>
      <c r="F208" s="133" t="s">
        <v>60</v>
      </c>
      <c r="G208" s="135"/>
      <c r="H208" s="136" t="s">
        <v>38</v>
      </c>
      <c r="I208" s="138" t="s">
        <v>466</v>
      </c>
      <c r="J208" s="140" t="s">
        <v>233</v>
      </c>
      <c r="K208" s="49" t="s">
        <v>305</v>
      </c>
      <c r="L208" s="57">
        <v>0.29166666666666702</v>
      </c>
      <c r="M208" s="65" t="s">
        <v>258</v>
      </c>
      <c r="N208" s="74">
        <v>0.79166666666666663</v>
      </c>
      <c r="O208" s="136" t="str">
        <f>O207</f>
        <v>○</v>
      </c>
      <c r="P208" s="136"/>
      <c r="Q208" s="136" t="str">
        <f>Q207</f>
        <v>○</v>
      </c>
      <c r="R208" s="136"/>
      <c r="S208" s="136"/>
    </row>
    <row r="209" spans="1:19" ht="9.9499999999999993" customHeight="1">
      <c r="A209" s="159" t="s">
        <v>290</v>
      </c>
      <c r="B209" s="155" t="s">
        <v>330</v>
      </c>
      <c r="C209" s="129" t="str">
        <f>C208</f>
        <v>中央</v>
      </c>
      <c r="D209" s="130" t="s">
        <v>61</v>
      </c>
      <c r="E209" s="131"/>
      <c r="F209" s="134" t="s">
        <v>60</v>
      </c>
      <c r="G209" s="107"/>
      <c r="H209" s="109" t="s">
        <v>38</v>
      </c>
      <c r="I209" s="139" t="s">
        <v>466</v>
      </c>
      <c r="J209" s="113" t="s">
        <v>233</v>
      </c>
      <c r="K209" s="50" t="s">
        <v>310</v>
      </c>
      <c r="L209" s="58">
        <v>0.33333333333333331</v>
      </c>
      <c r="M209" s="66" t="s">
        <v>258</v>
      </c>
      <c r="N209" s="75">
        <v>0.75</v>
      </c>
      <c r="O209" s="136" t="str">
        <f>O208</f>
        <v>○</v>
      </c>
      <c r="P209" s="136"/>
      <c r="Q209" s="136" t="str">
        <f>Q208</f>
        <v>○</v>
      </c>
      <c r="R209" s="136"/>
      <c r="S209" s="136"/>
    </row>
    <row r="210" spans="1:19" ht="12.95" customHeight="1">
      <c r="A210" s="159" t="s">
        <v>290</v>
      </c>
      <c r="B210" s="155" t="s">
        <v>330</v>
      </c>
      <c r="C210" s="99" t="str">
        <f>C209</f>
        <v>中央</v>
      </c>
      <c r="D210" s="101" t="s">
        <v>61</v>
      </c>
      <c r="E210" s="103"/>
      <c r="F210" s="95" t="s">
        <v>298</v>
      </c>
      <c r="G210" s="96"/>
      <c r="H210" s="96"/>
      <c r="I210" s="96"/>
      <c r="J210" s="96"/>
      <c r="K210" s="96"/>
      <c r="L210" s="96"/>
      <c r="M210" s="96"/>
      <c r="N210" s="97"/>
      <c r="O210" s="109" t="str">
        <f>O209</f>
        <v>○</v>
      </c>
      <c r="P210" s="109"/>
      <c r="Q210" s="109" t="str">
        <f>Q209</f>
        <v>○</v>
      </c>
      <c r="R210" s="109"/>
      <c r="S210" s="109"/>
    </row>
    <row r="211" spans="1:19" s="6" customFormat="1" ht="12.95" customHeight="1">
      <c r="A211" s="159" t="s">
        <v>290</v>
      </c>
      <c r="B211" s="155" t="s">
        <v>330</v>
      </c>
      <c r="C211" s="114" t="s">
        <v>61</v>
      </c>
      <c r="D211" s="100" t="s">
        <v>344</v>
      </c>
      <c r="E211" s="144">
        <v>85</v>
      </c>
      <c r="F211" s="97" t="s">
        <v>252</v>
      </c>
      <c r="G211" s="117">
        <v>5</v>
      </c>
      <c r="H211" s="118" t="s">
        <v>38</v>
      </c>
      <c r="I211" s="119" t="s">
        <v>145</v>
      </c>
      <c r="J211" s="122" t="s">
        <v>57</v>
      </c>
      <c r="K211" s="46" t="s">
        <v>308</v>
      </c>
      <c r="L211" s="56">
        <v>0.29166666666666702</v>
      </c>
      <c r="M211" s="64" t="s">
        <v>258</v>
      </c>
      <c r="N211" s="73">
        <v>0.75</v>
      </c>
      <c r="O211" s="118"/>
      <c r="P211" s="118"/>
      <c r="Q211" s="118"/>
      <c r="R211" s="118"/>
      <c r="S211" s="118"/>
    </row>
    <row r="212" spans="1:19" s="6" customFormat="1" ht="12.95" customHeight="1">
      <c r="A212" s="159" t="s">
        <v>290</v>
      </c>
      <c r="B212" s="155" t="s">
        <v>330</v>
      </c>
      <c r="C212" s="114" t="str">
        <f>C211</f>
        <v>中央</v>
      </c>
      <c r="D212" s="130" t="s">
        <v>344</v>
      </c>
      <c r="E212" s="144"/>
      <c r="F212" s="97" t="s">
        <v>252</v>
      </c>
      <c r="G212" s="117"/>
      <c r="H212" s="118" t="s">
        <v>38</v>
      </c>
      <c r="I212" s="119" t="s">
        <v>145</v>
      </c>
      <c r="J212" s="122" t="s">
        <v>57</v>
      </c>
      <c r="K212" s="47" t="s">
        <v>305</v>
      </c>
      <c r="L212" s="58">
        <v>0.29166666666666702</v>
      </c>
      <c r="M212" s="66" t="s">
        <v>258</v>
      </c>
      <c r="N212" s="75">
        <v>0.75</v>
      </c>
      <c r="O212" s="118"/>
      <c r="P212" s="118"/>
      <c r="Q212" s="118"/>
      <c r="R212" s="118"/>
      <c r="S212" s="118"/>
    </row>
    <row r="213" spans="1:19" s="6" customFormat="1" ht="12.95" customHeight="1">
      <c r="A213" s="159" t="s">
        <v>290</v>
      </c>
      <c r="B213" s="155" t="s">
        <v>330</v>
      </c>
      <c r="C213" s="114" t="str">
        <f>C212</f>
        <v>中央</v>
      </c>
      <c r="D213" s="101" t="s">
        <v>344</v>
      </c>
      <c r="E213" s="144"/>
      <c r="F213" s="95" t="s">
        <v>322</v>
      </c>
      <c r="G213" s="96"/>
      <c r="H213" s="96"/>
      <c r="I213" s="96"/>
      <c r="J213" s="96"/>
      <c r="K213" s="96"/>
      <c r="L213" s="96"/>
      <c r="M213" s="96"/>
      <c r="N213" s="97"/>
      <c r="O213" s="118"/>
      <c r="P213" s="118"/>
      <c r="Q213" s="118"/>
      <c r="R213" s="118"/>
      <c r="S213" s="118"/>
    </row>
    <row r="214" spans="1:19" s="6" customFormat="1" ht="13.9" customHeight="1">
      <c r="A214" s="159" t="s">
        <v>290</v>
      </c>
      <c r="B214" s="155" t="s">
        <v>330</v>
      </c>
      <c r="C214" s="114" t="s">
        <v>338</v>
      </c>
      <c r="D214" s="100" t="s">
        <v>355</v>
      </c>
      <c r="E214" s="116">
        <v>86</v>
      </c>
      <c r="F214" s="97" t="s">
        <v>179</v>
      </c>
      <c r="G214" s="117">
        <v>13</v>
      </c>
      <c r="H214" s="118" t="s">
        <v>38</v>
      </c>
      <c r="I214" s="119" t="s">
        <v>328</v>
      </c>
      <c r="J214" s="122" t="s">
        <v>230</v>
      </c>
      <c r="K214" s="46" t="s">
        <v>308</v>
      </c>
      <c r="L214" s="56">
        <v>0.29166666666666702</v>
      </c>
      <c r="M214" s="64" t="s">
        <v>258</v>
      </c>
      <c r="N214" s="73">
        <v>0.79166666666666696</v>
      </c>
      <c r="O214" s="118"/>
      <c r="P214" s="118"/>
      <c r="Q214" s="114" t="s">
        <v>481</v>
      </c>
      <c r="R214" s="118" t="s">
        <v>1</v>
      </c>
      <c r="S214" s="118"/>
    </row>
    <row r="215" spans="1:19" s="6" customFormat="1" ht="13.9" customHeight="1">
      <c r="A215" s="159" t="s">
        <v>290</v>
      </c>
      <c r="B215" s="155" t="s">
        <v>330</v>
      </c>
      <c r="C215" s="114" t="str">
        <f>C214</f>
        <v>北部</v>
      </c>
      <c r="D215" s="130" t="s">
        <v>355</v>
      </c>
      <c r="E215" s="116"/>
      <c r="F215" s="97" t="str">
        <f>F214</f>
        <v>ガンバ村保育園petit</v>
      </c>
      <c r="G215" s="117"/>
      <c r="H215" s="118" t="s">
        <v>38</v>
      </c>
      <c r="I215" s="119" t="s">
        <v>328</v>
      </c>
      <c r="J215" s="122" t="s">
        <v>230</v>
      </c>
      <c r="K215" s="47" t="s">
        <v>305</v>
      </c>
      <c r="L215" s="58">
        <v>0.29166666666666669</v>
      </c>
      <c r="M215" s="66" t="s">
        <v>258</v>
      </c>
      <c r="N215" s="75">
        <v>0.79166666666666663</v>
      </c>
      <c r="O215" s="118"/>
      <c r="P215" s="118"/>
      <c r="Q215" s="114" t="str">
        <f>Q214</f>
        <v xml:space="preserve">
△
※４</v>
      </c>
      <c r="R215" s="118" t="str">
        <f>R214</f>
        <v>○</v>
      </c>
      <c r="S215" s="118"/>
    </row>
    <row r="216" spans="1:19" s="6" customFormat="1" ht="13.9" customHeight="1">
      <c r="A216" s="159" t="s">
        <v>290</v>
      </c>
      <c r="B216" s="155" t="s">
        <v>330</v>
      </c>
      <c r="C216" s="114" t="str">
        <f>C215</f>
        <v>北部</v>
      </c>
      <c r="D216" s="101" t="s">
        <v>355</v>
      </c>
      <c r="E216" s="116"/>
      <c r="F216" s="95" t="s">
        <v>323</v>
      </c>
      <c r="G216" s="96"/>
      <c r="H216" s="96"/>
      <c r="I216" s="96"/>
      <c r="J216" s="96"/>
      <c r="K216" s="96"/>
      <c r="L216" s="96"/>
      <c r="M216" s="96"/>
      <c r="N216" s="97"/>
      <c r="O216" s="118"/>
      <c r="P216" s="118"/>
      <c r="Q216" s="114" t="str">
        <f>Q215</f>
        <v xml:space="preserve">
△
※４</v>
      </c>
      <c r="R216" s="118" t="str">
        <f>R215</f>
        <v>○</v>
      </c>
      <c r="S216" s="118"/>
    </row>
    <row r="217" spans="1:19" s="6" customFormat="1" ht="13.9" customHeight="1">
      <c r="A217" s="159" t="s">
        <v>290</v>
      </c>
      <c r="B217" s="155" t="s">
        <v>330</v>
      </c>
      <c r="C217" s="114" t="s">
        <v>338</v>
      </c>
      <c r="D217" s="100" t="s">
        <v>355</v>
      </c>
      <c r="E217" s="116">
        <v>87</v>
      </c>
      <c r="F217" s="97" t="s">
        <v>381</v>
      </c>
      <c r="G217" s="117">
        <v>7</v>
      </c>
      <c r="H217" s="118" t="s">
        <v>38</v>
      </c>
      <c r="I217" s="119" t="s">
        <v>313</v>
      </c>
      <c r="J217" s="118" t="s">
        <v>271</v>
      </c>
      <c r="K217" s="46" t="s">
        <v>308</v>
      </c>
      <c r="L217" s="56">
        <v>0.3125</v>
      </c>
      <c r="M217" s="64" t="s">
        <v>258</v>
      </c>
      <c r="N217" s="73">
        <v>0.8125</v>
      </c>
      <c r="O217" s="118"/>
      <c r="P217" s="118"/>
      <c r="Q217" s="118"/>
      <c r="R217" s="118" t="s">
        <v>1</v>
      </c>
      <c r="S217" s="118"/>
    </row>
    <row r="218" spans="1:19" s="6" customFormat="1" ht="13.9" customHeight="1">
      <c r="A218" s="159" t="s">
        <v>290</v>
      </c>
      <c r="B218" s="155" t="s">
        <v>330</v>
      </c>
      <c r="C218" s="114" t="str">
        <f>C217</f>
        <v>北部</v>
      </c>
      <c r="D218" s="130" t="s">
        <v>355</v>
      </c>
      <c r="E218" s="116"/>
      <c r="F218" s="97" t="s">
        <v>381</v>
      </c>
      <c r="G218" s="117"/>
      <c r="H218" s="118" t="s">
        <v>38</v>
      </c>
      <c r="I218" s="119" t="s">
        <v>313</v>
      </c>
      <c r="J218" s="118" t="s">
        <v>271</v>
      </c>
      <c r="K218" s="47" t="s">
        <v>305</v>
      </c>
      <c r="L218" s="58">
        <v>0.3125</v>
      </c>
      <c r="M218" s="66" t="s">
        <v>258</v>
      </c>
      <c r="N218" s="75">
        <v>0.8125</v>
      </c>
      <c r="O218" s="118"/>
      <c r="P218" s="118"/>
      <c r="Q218" s="118"/>
      <c r="R218" s="118" t="str">
        <f>R217</f>
        <v>○</v>
      </c>
      <c r="S218" s="118"/>
    </row>
    <row r="219" spans="1:19" s="6" customFormat="1" ht="13.9" customHeight="1">
      <c r="A219" s="159" t="s">
        <v>290</v>
      </c>
      <c r="B219" s="155" t="s">
        <v>330</v>
      </c>
      <c r="C219" s="114" t="str">
        <f>C218</f>
        <v>北部</v>
      </c>
      <c r="D219" s="101" t="s">
        <v>355</v>
      </c>
      <c r="E219" s="116"/>
      <c r="F219" s="95" t="s">
        <v>484</v>
      </c>
      <c r="G219" s="96"/>
      <c r="H219" s="96"/>
      <c r="I219" s="96"/>
      <c r="J219" s="96"/>
      <c r="K219" s="96"/>
      <c r="L219" s="96"/>
      <c r="M219" s="96"/>
      <c r="N219" s="97"/>
      <c r="O219" s="118"/>
      <c r="P219" s="118"/>
      <c r="Q219" s="118"/>
      <c r="R219" s="118" t="str">
        <f>R218</f>
        <v>○</v>
      </c>
      <c r="S219" s="118"/>
    </row>
    <row r="220" spans="1:19" ht="9.9499999999999993" customHeight="1">
      <c r="A220" s="159" t="s">
        <v>290</v>
      </c>
      <c r="B220" s="155" t="s">
        <v>330</v>
      </c>
      <c r="C220" s="114" t="s">
        <v>130</v>
      </c>
      <c r="D220" s="100" t="s">
        <v>279</v>
      </c>
      <c r="E220" s="144">
        <v>88</v>
      </c>
      <c r="F220" s="97" t="s">
        <v>172</v>
      </c>
      <c r="G220" s="117">
        <v>19</v>
      </c>
      <c r="H220" s="118" t="s">
        <v>38</v>
      </c>
      <c r="I220" s="119" t="s">
        <v>467</v>
      </c>
      <c r="J220" s="122" t="s">
        <v>184</v>
      </c>
      <c r="K220" s="52" t="s">
        <v>308</v>
      </c>
      <c r="L220" s="56">
        <v>0.29166666666666702</v>
      </c>
      <c r="M220" s="64" t="s">
        <v>258</v>
      </c>
      <c r="N220" s="73">
        <v>0.79166666666666696</v>
      </c>
      <c r="O220" s="118" t="s">
        <v>1</v>
      </c>
      <c r="P220" s="118"/>
      <c r="Q220" s="118" t="s">
        <v>1</v>
      </c>
      <c r="R220" s="118" t="s">
        <v>1</v>
      </c>
      <c r="S220" s="118"/>
    </row>
    <row r="221" spans="1:19" ht="9.9499999999999993" customHeight="1">
      <c r="A221" s="159" t="s">
        <v>290</v>
      </c>
      <c r="B221" s="155" t="s">
        <v>330</v>
      </c>
      <c r="C221" s="114" t="str">
        <f>C220</f>
        <v>南部</v>
      </c>
      <c r="D221" s="130" t="s">
        <v>279</v>
      </c>
      <c r="E221" s="144"/>
      <c r="F221" s="97" t="str">
        <f>F220</f>
        <v>わかばにこにこ園</v>
      </c>
      <c r="G221" s="117"/>
      <c r="H221" s="118" t="s">
        <v>38</v>
      </c>
      <c r="I221" s="119" t="s">
        <v>467</v>
      </c>
      <c r="J221" s="122" t="s">
        <v>184</v>
      </c>
      <c r="K221" s="53" t="s">
        <v>305</v>
      </c>
      <c r="L221" s="57">
        <v>0.29166666666666669</v>
      </c>
      <c r="M221" s="65" t="s">
        <v>258</v>
      </c>
      <c r="N221" s="74">
        <v>0.79166666666666663</v>
      </c>
      <c r="O221" s="118" t="str">
        <f>O220</f>
        <v>○</v>
      </c>
      <c r="P221" s="118"/>
      <c r="Q221" s="118" t="str">
        <f t="shared" ref="Q221:R223" si="22">Q220</f>
        <v>○</v>
      </c>
      <c r="R221" s="118" t="str">
        <f t="shared" si="22"/>
        <v>○</v>
      </c>
      <c r="S221" s="118"/>
    </row>
    <row r="222" spans="1:19" ht="9.9499999999999993" customHeight="1">
      <c r="A222" s="159" t="s">
        <v>290</v>
      </c>
      <c r="B222" s="155" t="s">
        <v>330</v>
      </c>
      <c r="C222" s="114" t="str">
        <f>C221</f>
        <v>南部</v>
      </c>
      <c r="D222" s="130" t="s">
        <v>279</v>
      </c>
      <c r="E222" s="144"/>
      <c r="F222" s="97" t="str">
        <f>F221</f>
        <v>わかばにこにこ園</v>
      </c>
      <c r="G222" s="117"/>
      <c r="H222" s="118" t="s">
        <v>38</v>
      </c>
      <c r="I222" s="119" t="s">
        <v>467</v>
      </c>
      <c r="J222" s="122" t="s">
        <v>184</v>
      </c>
      <c r="K222" s="54" t="s">
        <v>310</v>
      </c>
      <c r="L222" s="58">
        <v>0.33333333333333331</v>
      </c>
      <c r="M222" s="66" t="s">
        <v>258</v>
      </c>
      <c r="N222" s="75">
        <v>0.75</v>
      </c>
      <c r="O222" s="118" t="str">
        <f>O221</f>
        <v>○</v>
      </c>
      <c r="P222" s="118"/>
      <c r="Q222" s="118" t="str">
        <f t="shared" si="22"/>
        <v>○</v>
      </c>
      <c r="R222" s="118" t="str">
        <f t="shared" si="22"/>
        <v>○</v>
      </c>
      <c r="S222" s="118"/>
    </row>
    <row r="223" spans="1:19" ht="12.95" customHeight="1">
      <c r="A223" s="159" t="s">
        <v>290</v>
      </c>
      <c r="B223" s="155" t="s">
        <v>330</v>
      </c>
      <c r="C223" s="114" t="str">
        <f>C222</f>
        <v>南部</v>
      </c>
      <c r="D223" s="101" t="s">
        <v>279</v>
      </c>
      <c r="E223" s="144"/>
      <c r="F223" s="95" t="s">
        <v>324</v>
      </c>
      <c r="G223" s="96"/>
      <c r="H223" s="96"/>
      <c r="I223" s="96"/>
      <c r="J223" s="96"/>
      <c r="K223" s="96"/>
      <c r="L223" s="96"/>
      <c r="M223" s="96"/>
      <c r="N223" s="97"/>
      <c r="O223" s="118" t="str">
        <f>O222</f>
        <v>○</v>
      </c>
      <c r="P223" s="118"/>
      <c r="Q223" s="118" t="str">
        <f t="shared" si="22"/>
        <v>○</v>
      </c>
      <c r="R223" s="118" t="str">
        <f t="shared" si="22"/>
        <v>○</v>
      </c>
      <c r="S223" s="118"/>
    </row>
    <row r="224" spans="1:19" ht="13.9" customHeight="1">
      <c r="A224" s="159" t="s">
        <v>290</v>
      </c>
      <c r="B224" s="155" t="s">
        <v>330</v>
      </c>
      <c r="C224" s="114" t="s">
        <v>130</v>
      </c>
      <c r="D224" s="100" t="s">
        <v>363</v>
      </c>
      <c r="E224" s="144">
        <v>89</v>
      </c>
      <c r="F224" s="97" t="s">
        <v>405</v>
      </c>
      <c r="G224" s="117">
        <v>19</v>
      </c>
      <c r="H224" s="118" t="s">
        <v>38</v>
      </c>
      <c r="I224" s="119" t="s">
        <v>17</v>
      </c>
      <c r="J224" s="122" t="s">
        <v>175</v>
      </c>
      <c r="K224" s="46" t="s">
        <v>308</v>
      </c>
      <c r="L224" s="56">
        <v>0.29166666666666702</v>
      </c>
      <c r="M224" s="64" t="s">
        <v>258</v>
      </c>
      <c r="N224" s="73">
        <v>0.79166666666666696</v>
      </c>
      <c r="O224" s="118" t="s">
        <v>1</v>
      </c>
      <c r="P224" s="118"/>
      <c r="Q224" s="118"/>
      <c r="R224" s="118"/>
      <c r="S224" s="118"/>
    </row>
    <row r="225" spans="1:19" ht="13.9" customHeight="1">
      <c r="A225" s="159" t="s">
        <v>290</v>
      </c>
      <c r="B225" s="155" t="s">
        <v>330</v>
      </c>
      <c r="C225" s="114" t="str">
        <f>C224</f>
        <v>南部</v>
      </c>
      <c r="D225" s="130" t="s">
        <v>363</v>
      </c>
      <c r="E225" s="144"/>
      <c r="F225" s="97" t="s">
        <v>405</v>
      </c>
      <c r="G225" s="117"/>
      <c r="H225" s="118" t="s">
        <v>38</v>
      </c>
      <c r="I225" s="119" t="s">
        <v>17</v>
      </c>
      <c r="J225" s="122" t="s">
        <v>175</v>
      </c>
      <c r="K225" s="47" t="s">
        <v>305</v>
      </c>
      <c r="L225" s="58">
        <v>0.29166666666666669</v>
      </c>
      <c r="M225" s="66" t="s">
        <v>258</v>
      </c>
      <c r="N225" s="75">
        <v>0.79166666666666663</v>
      </c>
      <c r="O225" s="118" t="str">
        <f>O224</f>
        <v>○</v>
      </c>
      <c r="P225" s="118"/>
      <c r="Q225" s="118"/>
      <c r="R225" s="118"/>
      <c r="S225" s="118"/>
    </row>
    <row r="226" spans="1:19" ht="12.95" customHeight="1">
      <c r="A226" s="159" t="s">
        <v>290</v>
      </c>
      <c r="B226" s="155" t="s">
        <v>330</v>
      </c>
      <c r="C226" s="114" t="str">
        <f>C225</f>
        <v>南部</v>
      </c>
      <c r="D226" s="101" t="s">
        <v>363</v>
      </c>
      <c r="E226" s="144"/>
      <c r="F226" s="95" t="s">
        <v>278</v>
      </c>
      <c r="G226" s="96"/>
      <c r="H226" s="96"/>
      <c r="I226" s="96"/>
      <c r="J226" s="96"/>
      <c r="K226" s="96"/>
      <c r="L226" s="96"/>
      <c r="M226" s="96"/>
      <c r="N226" s="97"/>
      <c r="O226" s="118" t="str">
        <f>O225</f>
        <v>○</v>
      </c>
      <c r="P226" s="118"/>
      <c r="Q226" s="118"/>
      <c r="R226" s="118"/>
      <c r="S226" s="118"/>
    </row>
    <row r="227" spans="1:19" s="6" customFormat="1" ht="12.95" customHeight="1">
      <c r="A227" s="159" t="s">
        <v>290</v>
      </c>
      <c r="B227" s="155" t="s">
        <v>330</v>
      </c>
      <c r="C227" s="114" t="s">
        <v>82</v>
      </c>
      <c r="D227" s="100" t="s">
        <v>294</v>
      </c>
      <c r="E227" s="144">
        <v>90</v>
      </c>
      <c r="F227" s="97" t="s">
        <v>406</v>
      </c>
      <c r="G227" s="117">
        <v>5</v>
      </c>
      <c r="H227" s="118" t="s">
        <v>38</v>
      </c>
      <c r="I227" s="119" t="s">
        <v>468</v>
      </c>
      <c r="J227" s="122" t="s">
        <v>292</v>
      </c>
      <c r="K227" s="46" t="s">
        <v>308</v>
      </c>
      <c r="L227" s="56">
        <v>0.33333333333333298</v>
      </c>
      <c r="M227" s="64" t="s">
        <v>258</v>
      </c>
      <c r="N227" s="73">
        <v>0.72916666666666663</v>
      </c>
      <c r="O227" s="118" t="s">
        <v>1</v>
      </c>
      <c r="P227" s="118"/>
      <c r="Q227" s="118"/>
      <c r="R227" s="118"/>
      <c r="S227" s="118"/>
    </row>
    <row r="228" spans="1:19" s="6" customFormat="1" ht="12.95" customHeight="1">
      <c r="A228" s="159" t="s">
        <v>290</v>
      </c>
      <c r="B228" s="155" t="s">
        <v>330</v>
      </c>
      <c r="C228" s="114" t="str">
        <f>C227</f>
        <v>東部</v>
      </c>
      <c r="D228" s="130" t="s">
        <v>294</v>
      </c>
      <c r="E228" s="144"/>
      <c r="F228" s="97" t="s">
        <v>406</v>
      </c>
      <c r="G228" s="117"/>
      <c r="H228" s="118" t="s">
        <v>38</v>
      </c>
      <c r="I228" s="119" t="s">
        <v>468</v>
      </c>
      <c r="J228" s="122" t="s">
        <v>292</v>
      </c>
      <c r="K228" s="47" t="s">
        <v>305</v>
      </c>
      <c r="L228" s="58">
        <v>0.33333333333333298</v>
      </c>
      <c r="M228" s="66" t="s">
        <v>258</v>
      </c>
      <c r="N228" s="75">
        <v>0.72916666666666663</v>
      </c>
      <c r="O228" s="118" t="str">
        <f>O227</f>
        <v>○</v>
      </c>
      <c r="P228" s="118"/>
      <c r="Q228" s="118"/>
      <c r="R228" s="118"/>
      <c r="S228" s="118"/>
    </row>
    <row r="229" spans="1:19" s="6" customFormat="1" ht="12.95" customHeight="1">
      <c r="A229" s="159" t="s">
        <v>290</v>
      </c>
      <c r="B229" s="155" t="s">
        <v>330</v>
      </c>
      <c r="C229" s="114" t="str">
        <f>C228</f>
        <v>東部</v>
      </c>
      <c r="D229" s="101" t="s">
        <v>294</v>
      </c>
      <c r="E229" s="144"/>
      <c r="F229" s="95" t="s">
        <v>135</v>
      </c>
      <c r="G229" s="96"/>
      <c r="H229" s="96"/>
      <c r="I229" s="96"/>
      <c r="J229" s="96"/>
      <c r="K229" s="96"/>
      <c r="L229" s="96"/>
      <c r="M229" s="96"/>
      <c r="N229" s="97"/>
      <c r="O229" s="118" t="str">
        <f>O228</f>
        <v>○</v>
      </c>
      <c r="P229" s="118"/>
      <c r="Q229" s="118"/>
      <c r="R229" s="118"/>
      <c r="S229" s="118"/>
    </row>
    <row r="230" spans="1:19" s="6" customFormat="1" ht="9.9499999999999993" customHeight="1">
      <c r="A230" s="159" t="s">
        <v>290</v>
      </c>
      <c r="B230" s="155" t="s">
        <v>330</v>
      </c>
      <c r="C230" s="114" t="s">
        <v>82</v>
      </c>
      <c r="D230" s="100" t="s">
        <v>365</v>
      </c>
      <c r="E230" s="144">
        <v>91</v>
      </c>
      <c r="F230" s="97" t="s">
        <v>320</v>
      </c>
      <c r="G230" s="117">
        <v>21</v>
      </c>
      <c r="H230" s="118" t="s">
        <v>38</v>
      </c>
      <c r="I230" s="119" t="s">
        <v>111</v>
      </c>
      <c r="J230" s="122" t="s">
        <v>46</v>
      </c>
      <c r="K230" s="48" t="s">
        <v>308</v>
      </c>
      <c r="L230" s="59">
        <v>0.29166666666666702</v>
      </c>
      <c r="M230" s="67" t="s">
        <v>258</v>
      </c>
      <c r="N230" s="76">
        <v>0.83333333333333337</v>
      </c>
      <c r="O230" s="118"/>
      <c r="P230" s="118"/>
      <c r="Q230" s="114" t="s">
        <v>481</v>
      </c>
      <c r="R230" s="118"/>
      <c r="S230" s="118"/>
    </row>
    <row r="231" spans="1:19" s="6" customFormat="1" ht="9.9499999999999993" customHeight="1">
      <c r="A231" s="159" t="s">
        <v>290</v>
      </c>
      <c r="B231" s="155" t="s">
        <v>330</v>
      </c>
      <c r="C231" s="114" t="str">
        <f>C230</f>
        <v>東部</v>
      </c>
      <c r="D231" s="130" t="s">
        <v>365</v>
      </c>
      <c r="E231" s="144"/>
      <c r="F231" s="97" t="s">
        <v>320</v>
      </c>
      <c r="G231" s="117"/>
      <c r="H231" s="118" t="s">
        <v>38</v>
      </c>
      <c r="I231" s="119" t="s">
        <v>111</v>
      </c>
      <c r="J231" s="122" t="s">
        <v>46</v>
      </c>
      <c r="K231" s="49" t="s">
        <v>305</v>
      </c>
      <c r="L231" s="57">
        <v>0.29166666666666702</v>
      </c>
      <c r="M231" s="65" t="s">
        <v>258</v>
      </c>
      <c r="N231" s="74">
        <v>0.83333333333333337</v>
      </c>
      <c r="O231" s="118"/>
      <c r="P231" s="118"/>
      <c r="Q231" s="114" t="str">
        <f>Q230</f>
        <v xml:space="preserve">
△
※４</v>
      </c>
      <c r="R231" s="118"/>
      <c r="S231" s="118"/>
    </row>
    <row r="232" spans="1:19" s="6" customFormat="1" ht="9.9499999999999993" customHeight="1">
      <c r="A232" s="159" t="s">
        <v>290</v>
      </c>
      <c r="B232" s="155" t="s">
        <v>330</v>
      </c>
      <c r="C232" s="114" t="str">
        <f>C231</f>
        <v>東部</v>
      </c>
      <c r="D232" s="130" t="s">
        <v>365</v>
      </c>
      <c r="E232" s="144"/>
      <c r="F232" s="97" t="s">
        <v>320</v>
      </c>
      <c r="G232" s="117"/>
      <c r="H232" s="118" t="s">
        <v>38</v>
      </c>
      <c r="I232" s="119" t="s">
        <v>111</v>
      </c>
      <c r="J232" s="122" t="s">
        <v>46</v>
      </c>
      <c r="K232" s="50" t="s">
        <v>310</v>
      </c>
      <c r="L232" s="57">
        <v>0.29166666666666702</v>
      </c>
      <c r="M232" s="66" t="s">
        <v>258</v>
      </c>
      <c r="N232" s="74">
        <v>0.83333333333333337</v>
      </c>
      <c r="O232" s="118"/>
      <c r="P232" s="118"/>
      <c r="Q232" s="114" t="str">
        <f>Q231</f>
        <v xml:space="preserve">
△
※４</v>
      </c>
      <c r="R232" s="118"/>
      <c r="S232" s="118"/>
    </row>
    <row r="233" spans="1:19" s="6" customFormat="1" ht="12.95" customHeight="1">
      <c r="A233" s="159" t="s">
        <v>290</v>
      </c>
      <c r="B233" s="155" t="s">
        <v>330</v>
      </c>
      <c r="C233" s="114" t="str">
        <f>C232</f>
        <v>東部</v>
      </c>
      <c r="D233" s="101" t="s">
        <v>365</v>
      </c>
      <c r="E233" s="144"/>
      <c r="F233" s="95" t="s">
        <v>143</v>
      </c>
      <c r="G233" s="96"/>
      <c r="H233" s="96"/>
      <c r="I233" s="96"/>
      <c r="J233" s="96"/>
      <c r="K233" s="96"/>
      <c r="L233" s="96"/>
      <c r="M233" s="96"/>
      <c r="N233" s="97"/>
      <c r="O233" s="118"/>
      <c r="P233" s="118"/>
      <c r="Q233" s="114" t="str">
        <f>Q232</f>
        <v xml:space="preserve">
△
※４</v>
      </c>
      <c r="R233" s="118"/>
      <c r="S233" s="118"/>
    </row>
    <row r="234" spans="1:19" s="6" customFormat="1" ht="12.95" customHeight="1">
      <c r="A234" s="159" t="s">
        <v>290</v>
      </c>
      <c r="B234" s="155" t="s">
        <v>330</v>
      </c>
      <c r="C234" s="114" t="s">
        <v>82</v>
      </c>
      <c r="D234" s="100" t="s">
        <v>366</v>
      </c>
      <c r="E234" s="144">
        <v>92</v>
      </c>
      <c r="F234" s="97" t="s">
        <v>95</v>
      </c>
      <c r="G234" s="117">
        <v>19</v>
      </c>
      <c r="H234" s="118" t="s">
        <v>407</v>
      </c>
      <c r="I234" s="119" t="s">
        <v>359</v>
      </c>
      <c r="J234" s="122" t="s">
        <v>207</v>
      </c>
      <c r="K234" s="46" t="s">
        <v>308</v>
      </c>
      <c r="L234" s="56">
        <v>0.29166666666666702</v>
      </c>
      <c r="M234" s="64" t="s">
        <v>258</v>
      </c>
      <c r="N234" s="73">
        <v>0.79166666666666696</v>
      </c>
      <c r="O234" s="118"/>
      <c r="P234" s="118"/>
      <c r="Q234" s="118"/>
      <c r="R234" s="118"/>
      <c r="S234" s="118"/>
    </row>
    <row r="235" spans="1:19" s="6" customFormat="1" ht="12.95" customHeight="1">
      <c r="A235" s="159" t="s">
        <v>290</v>
      </c>
      <c r="B235" s="155" t="s">
        <v>330</v>
      </c>
      <c r="C235" s="114" t="str">
        <f>C234</f>
        <v>東部</v>
      </c>
      <c r="D235" s="130" t="s">
        <v>366</v>
      </c>
      <c r="E235" s="144"/>
      <c r="F235" s="97" t="s">
        <v>95</v>
      </c>
      <c r="G235" s="117"/>
      <c r="H235" s="118" t="s">
        <v>407</v>
      </c>
      <c r="I235" s="119" t="s">
        <v>359</v>
      </c>
      <c r="J235" s="122" t="s">
        <v>207</v>
      </c>
      <c r="K235" s="47" t="s">
        <v>305</v>
      </c>
      <c r="L235" s="58">
        <v>0.29166666666666669</v>
      </c>
      <c r="M235" s="66" t="s">
        <v>258</v>
      </c>
      <c r="N235" s="75">
        <v>0.79166666666666663</v>
      </c>
      <c r="O235" s="118"/>
      <c r="P235" s="118"/>
      <c r="Q235" s="118"/>
      <c r="R235" s="118"/>
      <c r="S235" s="118"/>
    </row>
    <row r="236" spans="1:19" s="6" customFormat="1" ht="12.95" customHeight="1">
      <c r="A236" s="160" t="s">
        <v>290</v>
      </c>
      <c r="B236" s="156" t="s">
        <v>330</v>
      </c>
      <c r="C236" s="114" t="str">
        <f>C235</f>
        <v>東部</v>
      </c>
      <c r="D236" s="101" t="s">
        <v>366</v>
      </c>
      <c r="E236" s="144"/>
      <c r="F236" s="95" t="s">
        <v>326</v>
      </c>
      <c r="G236" s="96"/>
      <c r="H236" s="96"/>
      <c r="I236" s="96"/>
      <c r="J236" s="96"/>
      <c r="K236" s="96"/>
      <c r="L236" s="96"/>
      <c r="M236" s="96"/>
      <c r="N236" s="97"/>
      <c r="O236" s="118"/>
      <c r="P236" s="118"/>
      <c r="Q236" s="118"/>
      <c r="R236" s="118"/>
      <c r="S236" s="118"/>
    </row>
    <row r="237" spans="1:19" s="6" customFormat="1" ht="13.9" customHeight="1">
      <c r="A237" s="158" t="s">
        <v>300</v>
      </c>
      <c r="B237" s="154" t="s">
        <v>333</v>
      </c>
      <c r="C237" s="114" t="s">
        <v>483</v>
      </c>
      <c r="D237" s="115" t="s">
        <v>300</v>
      </c>
      <c r="E237" s="116">
        <v>93</v>
      </c>
      <c r="F237" s="97" t="s">
        <v>50</v>
      </c>
      <c r="G237" s="117">
        <v>75</v>
      </c>
      <c r="H237" s="118" t="s">
        <v>164</v>
      </c>
      <c r="I237" s="119" t="s">
        <v>469</v>
      </c>
      <c r="J237" s="122" t="s">
        <v>59</v>
      </c>
      <c r="K237" s="46" t="s">
        <v>308</v>
      </c>
      <c r="L237" s="56">
        <v>0.29166666666666702</v>
      </c>
      <c r="M237" s="64" t="s">
        <v>258</v>
      </c>
      <c r="N237" s="73">
        <v>0.79166666666666696</v>
      </c>
      <c r="O237" s="118"/>
      <c r="P237" s="118"/>
      <c r="Q237" s="118"/>
      <c r="R237" s="118"/>
      <c r="S237" s="118"/>
    </row>
    <row r="238" spans="1:19" s="6" customFormat="1" ht="13.9" customHeight="1">
      <c r="A238" s="159" t="s">
        <v>300</v>
      </c>
      <c r="B238" s="155" t="s">
        <v>333</v>
      </c>
      <c r="C238" s="114" t="str">
        <f>C237</f>
        <v>大沢野
細入</v>
      </c>
      <c r="D238" s="115" t="s">
        <v>300</v>
      </c>
      <c r="E238" s="116"/>
      <c r="F238" s="97" t="s">
        <v>50</v>
      </c>
      <c r="G238" s="117"/>
      <c r="H238" s="118" t="s">
        <v>164</v>
      </c>
      <c r="I238" s="119" t="s">
        <v>469</v>
      </c>
      <c r="J238" s="122" t="s">
        <v>59</v>
      </c>
      <c r="K238" s="47" t="s">
        <v>305</v>
      </c>
      <c r="L238" s="58">
        <v>0.29166666666666669</v>
      </c>
      <c r="M238" s="66" t="s">
        <v>258</v>
      </c>
      <c r="N238" s="75">
        <v>0.79166666666666663</v>
      </c>
      <c r="O238" s="118"/>
      <c r="P238" s="118"/>
      <c r="Q238" s="118"/>
      <c r="R238" s="118"/>
      <c r="S238" s="118"/>
    </row>
    <row r="239" spans="1:19" s="6" customFormat="1" ht="13.9" customHeight="1">
      <c r="A239" s="159" t="s">
        <v>300</v>
      </c>
      <c r="B239" s="155" t="s">
        <v>333</v>
      </c>
      <c r="C239" s="114" t="s">
        <v>483</v>
      </c>
      <c r="D239" s="115" t="s">
        <v>256</v>
      </c>
      <c r="E239" s="116">
        <v>94</v>
      </c>
      <c r="F239" s="97" t="s">
        <v>408</v>
      </c>
      <c r="G239" s="117">
        <v>40</v>
      </c>
      <c r="H239" s="118" t="s">
        <v>38</v>
      </c>
      <c r="I239" s="119" t="s">
        <v>470</v>
      </c>
      <c r="J239" s="122" t="s">
        <v>8</v>
      </c>
      <c r="K239" s="46" t="s">
        <v>308</v>
      </c>
      <c r="L239" s="56">
        <v>0.3125</v>
      </c>
      <c r="M239" s="64" t="s">
        <v>258</v>
      </c>
      <c r="N239" s="73">
        <v>0.75</v>
      </c>
      <c r="O239" s="118"/>
      <c r="P239" s="118"/>
      <c r="Q239" s="118"/>
      <c r="R239" s="118"/>
      <c r="S239" s="118"/>
    </row>
    <row r="240" spans="1:19" s="6" customFormat="1" ht="13.9" customHeight="1">
      <c r="A240" s="159" t="s">
        <v>300</v>
      </c>
      <c r="B240" s="156" t="s">
        <v>333</v>
      </c>
      <c r="C240" s="114" t="str">
        <f>C239</f>
        <v>大沢野
細入</v>
      </c>
      <c r="D240" s="115" t="s">
        <v>256</v>
      </c>
      <c r="E240" s="116"/>
      <c r="F240" s="97" t="s">
        <v>408</v>
      </c>
      <c r="G240" s="117"/>
      <c r="H240" s="118" t="s">
        <v>38</v>
      </c>
      <c r="I240" s="119" t="s">
        <v>470</v>
      </c>
      <c r="J240" s="122" t="s">
        <v>8</v>
      </c>
      <c r="K240" s="47" t="s">
        <v>305</v>
      </c>
      <c r="L240" s="58">
        <v>0.3125</v>
      </c>
      <c r="M240" s="66" t="s">
        <v>258</v>
      </c>
      <c r="N240" s="75">
        <v>0.58333333333333337</v>
      </c>
      <c r="O240" s="118"/>
      <c r="P240" s="118"/>
      <c r="Q240" s="118"/>
      <c r="R240" s="118"/>
      <c r="S240" s="118"/>
    </row>
    <row r="241" spans="1:19" s="6" customFormat="1" ht="13.9" customHeight="1">
      <c r="A241" s="159" t="s">
        <v>300</v>
      </c>
      <c r="B241" s="128" t="s">
        <v>280</v>
      </c>
      <c r="C241" s="114" t="s">
        <v>483</v>
      </c>
      <c r="D241" s="115" t="s">
        <v>367</v>
      </c>
      <c r="E241" s="144">
        <v>95</v>
      </c>
      <c r="F241" s="97" t="s">
        <v>394</v>
      </c>
      <c r="G241" s="117">
        <v>200</v>
      </c>
      <c r="H241" s="118" t="s">
        <v>38</v>
      </c>
      <c r="I241" s="119" t="s">
        <v>197</v>
      </c>
      <c r="J241" s="122" t="s">
        <v>161</v>
      </c>
      <c r="K241" s="46" t="s">
        <v>308</v>
      </c>
      <c r="L241" s="56">
        <v>0.29166666666666702</v>
      </c>
      <c r="M241" s="64" t="s">
        <v>258</v>
      </c>
      <c r="N241" s="73">
        <v>0.79166666666666696</v>
      </c>
      <c r="O241" s="118" t="s">
        <v>1</v>
      </c>
      <c r="P241" s="118"/>
      <c r="Q241" s="118"/>
      <c r="R241" s="118"/>
      <c r="S241" s="118" t="s">
        <v>1</v>
      </c>
    </row>
    <row r="242" spans="1:19" s="6" customFormat="1" ht="13.9" customHeight="1">
      <c r="A242" s="159" t="s">
        <v>300</v>
      </c>
      <c r="B242" s="115" t="s">
        <v>280</v>
      </c>
      <c r="C242" s="114" t="str">
        <f>C241</f>
        <v>大沢野
細入</v>
      </c>
      <c r="D242" s="115" t="s">
        <v>367</v>
      </c>
      <c r="E242" s="144"/>
      <c r="F242" s="97" t="s">
        <v>394</v>
      </c>
      <c r="G242" s="117"/>
      <c r="H242" s="118" t="s">
        <v>38</v>
      </c>
      <c r="I242" s="119" t="s">
        <v>197</v>
      </c>
      <c r="J242" s="122" t="s">
        <v>161</v>
      </c>
      <c r="K242" s="47" t="s">
        <v>305</v>
      </c>
      <c r="L242" s="58">
        <v>0.29166666666666669</v>
      </c>
      <c r="M242" s="66" t="s">
        <v>258</v>
      </c>
      <c r="N242" s="75">
        <v>0.79166666666666663</v>
      </c>
      <c r="O242" s="118" t="str">
        <f>O241</f>
        <v>○</v>
      </c>
      <c r="P242" s="118"/>
      <c r="Q242" s="118"/>
      <c r="R242" s="118"/>
      <c r="S242" s="118" t="str">
        <f>S241</f>
        <v>○</v>
      </c>
    </row>
    <row r="243" spans="1:19" s="6" customFormat="1" ht="9.9499999999999993" customHeight="1">
      <c r="A243" s="159" t="s">
        <v>300</v>
      </c>
      <c r="B243" s="154" t="s">
        <v>317</v>
      </c>
      <c r="C243" s="114" t="s">
        <v>483</v>
      </c>
      <c r="D243" s="115" t="s">
        <v>300</v>
      </c>
      <c r="E243" s="144">
        <v>96</v>
      </c>
      <c r="F243" s="97" t="s">
        <v>92</v>
      </c>
      <c r="G243" s="117">
        <v>120</v>
      </c>
      <c r="H243" s="118" t="s">
        <v>38</v>
      </c>
      <c r="I243" s="119" t="s">
        <v>429</v>
      </c>
      <c r="J243" s="122" t="s">
        <v>177</v>
      </c>
      <c r="K243" s="48" t="s">
        <v>308</v>
      </c>
      <c r="L243" s="59">
        <v>0.29166666666666702</v>
      </c>
      <c r="M243" s="67" t="s">
        <v>258</v>
      </c>
      <c r="N243" s="76">
        <v>0.8125</v>
      </c>
      <c r="O243" s="118" t="s">
        <v>1</v>
      </c>
      <c r="P243" s="118" t="s">
        <v>1</v>
      </c>
      <c r="Q243" s="118" t="s">
        <v>1</v>
      </c>
      <c r="R243" s="118" t="s">
        <v>1</v>
      </c>
      <c r="S243" s="118" t="s">
        <v>1</v>
      </c>
    </row>
    <row r="244" spans="1:19" s="6" customFormat="1" ht="9.9499999999999993" customHeight="1">
      <c r="A244" s="159" t="s">
        <v>300</v>
      </c>
      <c r="B244" s="155" t="s">
        <v>317</v>
      </c>
      <c r="C244" s="114" t="str">
        <f>C243</f>
        <v>大沢野
細入</v>
      </c>
      <c r="D244" s="115" t="s">
        <v>300</v>
      </c>
      <c r="E244" s="144"/>
      <c r="F244" s="97" t="s">
        <v>92</v>
      </c>
      <c r="G244" s="117"/>
      <c r="H244" s="118" t="s">
        <v>38</v>
      </c>
      <c r="I244" s="119" t="s">
        <v>429</v>
      </c>
      <c r="J244" s="122" t="s">
        <v>177</v>
      </c>
      <c r="K244" s="49" t="s">
        <v>305</v>
      </c>
      <c r="L244" s="57">
        <v>0.29166666666666702</v>
      </c>
      <c r="M244" s="65" t="s">
        <v>258</v>
      </c>
      <c r="N244" s="74">
        <v>0.8125</v>
      </c>
      <c r="O244" s="118" t="str">
        <f t="shared" ref="O244:S245" si="23">O243</f>
        <v>○</v>
      </c>
      <c r="P244" s="118" t="str">
        <f t="shared" si="23"/>
        <v>○</v>
      </c>
      <c r="Q244" s="118" t="str">
        <f t="shared" si="23"/>
        <v>○</v>
      </c>
      <c r="R244" s="118" t="str">
        <f t="shared" si="23"/>
        <v>○</v>
      </c>
      <c r="S244" s="118" t="str">
        <f t="shared" si="23"/>
        <v>○</v>
      </c>
    </row>
    <row r="245" spans="1:19" s="6" customFormat="1" ht="9.9499999999999993" customHeight="1">
      <c r="A245" s="159" t="s">
        <v>300</v>
      </c>
      <c r="B245" s="155" t="s">
        <v>317</v>
      </c>
      <c r="C245" s="114" t="str">
        <f>C244</f>
        <v>大沢野
細入</v>
      </c>
      <c r="D245" s="115" t="s">
        <v>300</v>
      </c>
      <c r="E245" s="144"/>
      <c r="F245" s="97" t="s">
        <v>92</v>
      </c>
      <c r="G245" s="117"/>
      <c r="H245" s="118" t="s">
        <v>38</v>
      </c>
      <c r="I245" s="119" t="s">
        <v>429</v>
      </c>
      <c r="J245" s="122" t="s">
        <v>177</v>
      </c>
      <c r="K245" s="50" t="s">
        <v>310</v>
      </c>
      <c r="L245" s="58">
        <v>0.33333333333333331</v>
      </c>
      <c r="M245" s="66" t="s">
        <v>258</v>
      </c>
      <c r="N245" s="75">
        <v>0.75</v>
      </c>
      <c r="O245" s="118" t="str">
        <f t="shared" si="23"/>
        <v>○</v>
      </c>
      <c r="P245" s="118" t="str">
        <f t="shared" si="23"/>
        <v>○</v>
      </c>
      <c r="Q245" s="118" t="str">
        <f t="shared" si="23"/>
        <v>○</v>
      </c>
      <c r="R245" s="118" t="str">
        <f t="shared" si="23"/>
        <v>○</v>
      </c>
      <c r="S245" s="118" t="str">
        <f t="shared" si="23"/>
        <v>○</v>
      </c>
    </row>
    <row r="246" spans="1:19" s="6" customFormat="1" ht="9.9499999999999993" customHeight="1">
      <c r="A246" s="159" t="s">
        <v>300</v>
      </c>
      <c r="B246" s="155" t="s">
        <v>317</v>
      </c>
      <c r="C246" s="114" t="s">
        <v>483</v>
      </c>
      <c r="D246" s="115" t="s">
        <v>300</v>
      </c>
      <c r="E246" s="144">
        <v>97</v>
      </c>
      <c r="F246" s="97" t="s">
        <v>209</v>
      </c>
      <c r="G246" s="117">
        <v>215</v>
      </c>
      <c r="H246" s="118" t="s">
        <v>38</v>
      </c>
      <c r="I246" s="119" t="s">
        <v>471</v>
      </c>
      <c r="J246" s="122" t="s">
        <v>180</v>
      </c>
      <c r="K246" s="48" t="s">
        <v>308</v>
      </c>
      <c r="L246" s="59">
        <v>0.29166666666666702</v>
      </c>
      <c r="M246" s="67" t="s">
        <v>258</v>
      </c>
      <c r="N246" s="76">
        <v>0.83333333333333304</v>
      </c>
      <c r="O246" s="118" t="s">
        <v>1</v>
      </c>
      <c r="P246" s="118"/>
      <c r="Q246" s="118" t="s">
        <v>1</v>
      </c>
      <c r="R246" s="118" t="s">
        <v>1</v>
      </c>
      <c r="S246" s="118" t="s">
        <v>1</v>
      </c>
    </row>
    <row r="247" spans="1:19" s="6" customFormat="1" ht="9.9499999999999993" customHeight="1">
      <c r="A247" s="159" t="s">
        <v>300</v>
      </c>
      <c r="B247" s="155" t="s">
        <v>317</v>
      </c>
      <c r="C247" s="114" t="str">
        <f>C246</f>
        <v>大沢野
細入</v>
      </c>
      <c r="D247" s="115" t="s">
        <v>300</v>
      </c>
      <c r="E247" s="144"/>
      <c r="F247" s="97" t="s">
        <v>209</v>
      </c>
      <c r="G247" s="117"/>
      <c r="H247" s="118" t="s">
        <v>38</v>
      </c>
      <c r="I247" s="119" t="s">
        <v>471</v>
      </c>
      <c r="J247" s="122" t="s">
        <v>180</v>
      </c>
      <c r="K247" s="49" t="s">
        <v>305</v>
      </c>
      <c r="L247" s="57">
        <v>0.29166666666666702</v>
      </c>
      <c r="M247" s="65" t="s">
        <v>258</v>
      </c>
      <c r="N247" s="74">
        <v>0.79166666666666663</v>
      </c>
      <c r="O247" s="118" t="str">
        <f>O246</f>
        <v>○</v>
      </c>
      <c r="P247" s="118"/>
      <c r="Q247" s="118" t="str">
        <f t="shared" ref="Q247:S248" si="24">Q246</f>
        <v>○</v>
      </c>
      <c r="R247" s="118" t="str">
        <f t="shared" si="24"/>
        <v>○</v>
      </c>
      <c r="S247" s="118" t="str">
        <f t="shared" si="24"/>
        <v>○</v>
      </c>
    </row>
    <row r="248" spans="1:19" s="6" customFormat="1" ht="9.9499999999999993" customHeight="1">
      <c r="A248" s="159" t="s">
        <v>300</v>
      </c>
      <c r="B248" s="155" t="s">
        <v>317</v>
      </c>
      <c r="C248" s="114" t="str">
        <f>C247</f>
        <v>大沢野
細入</v>
      </c>
      <c r="D248" s="115" t="s">
        <v>300</v>
      </c>
      <c r="E248" s="144"/>
      <c r="F248" s="97" t="s">
        <v>209</v>
      </c>
      <c r="G248" s="117"/>
      <c r="H248" s="118" t="s">
        <v>38</v>
      </c>
      <c r="I248" s="119" t="s">
        <v>471</v>
      </c>
      <c r="J248" s="122" t="s">
        <v>180</v>
      </c>
      <c r="K248" s="50" t="s">
        <v>310</v>
      </c>
      <c r="L248" s="58">
        <v>0.35416666666666669</v>
      </c>
      <c r="M248" s="66" t="s">
        <v>258</v>
      </c>
      <c r="N248" s="75">
        <v>0.72916666666666663</v>
      </c>
      <c r="O248" s="118" t="str">
        <f>O247</f>
        <v>○</v>
      </c>
      <c r="P248" s="118"/>
      <c r="Q248" s="118" t="str">
        <f t="shared" si="24"/>
        <v>○</v>
      </c>
      <c r="R248" s="118" t="str">
        <f t="shared" si="24"/>
        <v>○</v>
      </c>
      <c r="S248" s="118" t="str">
        <f t="shared" si="24"/>
        <v>○</v>
      </c>
    </row>
    <row r="249" spans="1:19" s="6" customFormat="1" ht="13.9" customHeight="1">
      <c r="A249" s="159" t="s">
        <v>300</v>
      </c>
      <c r="B249" s="155" t="s">
        <v>317</v>
      </c>
      <c r="C249" s="114" t="s">
        <v>483</v>
      </c>
      <c r="D249" s="115" t="s">
        <v>367</v>
      </c>
      <c r="E249" s="144">
        <v>98</v>
      </c>
      <c r="F249" s="97" t="s">
        <v>158</v>
      </c>
      <c r="G249" s="117">
        <v>70</v>
      </c>
      <c r="H249" s="118" t="s">
        <v>38</v>
      </c>
      <c r="I249" s="119" t="s">
        <v>472</v>
      </c>
      <c r="J249" s="122" t="s">
        <v>176</v>
      </c>
      <c r="K249" s="46" t="s">
        <v>308</v>
      </c>
      <c r="L249" s="56">
        <v>0.29166666666666702</v>
      </c>
      <c r="M249" s="64" t="s">
        <v>258</v>
      </c>
      <c r="N249" s="73">
        <v>0.83333333333333337</v>
      </c>
      <c r="O249" s="118" t="s">
        <v>1</v>
      </c>
      <c r="P249" s="118"/>
      <c r="Q249" s="118"/>
      <c r="R249" s="118" t="s">
        <v>1</v>
      </c>
      <c r="S249" s="118"/>
    </row>
    <row r="250" spans="1:19" s="6" customFormat="1" ht="13.9" customHeight="1">
      <c r="A250" s="160" t="s">
        <v>300</v>
      </c>
      <c r="B250" s="156" t="s">
        <v>317</v>
      </c>
      <c r="C250" s="114" t="str">
        <f>C249</f>
        <v>大沢野
細入</v>
      </c>
      <c r="D250" s="115" t="s">
        <v>367</v>
      </c>
      <c r="E250" s="144"/>
      <c r="F250" s="97" t="s">
        <v>158</v>
      </c>
      <c r="G250" s="117"/>
      <c r="H250" s="118" t="s">
        <v>38</v>
      </c>
      <c r="I250" s="119" t="s">
        <v>472</v>
      </c>
      <c r="J250" s="122" t="s">
        <v>176</v>
      </c>
      <c r="K250" s="47" t="s">
        <v>305</v>
      </c>
      <c r="L250" s="58">
        <v>0.29166666666666669</v>
      </c>
      <c r="M250" s="66" t="s">
        <v>258</v>
      </c>
      <c r="N250" s="75">
        <v>0.75</v>
      </c>
      <c r="O250" s="118" t="str">
        <f>O249</f>
        <v>○</v>
      </c>
      <c r="P250" s="118"/>
      <c r="Q250" s="118"/>
      <c r="R250" s="118" t="str">
        <f>R249</f>
        <v>○</v>
      </c>
      <c r="S250" s="118"/>
    </row>
    <row r="251" spans="1:19" s="6" customFormat="1" ht="13.9" customHeight="1">
      <c r="A251" s="158" t="s">
        <v>306</v>
      </c>
      <c r="B251" s="154" t="s">
        <v>333</v>
      </c>
      <c r="C251" s="114" t="s">
        <v>306</v>
      </c>
      <c r="D251" s="115" t="s">
        <v>342</v>
      </c>
      <c r="E251" s="116">
        <v>99</v>
      </c>
      <c r="F251" s="97" t="s">
        <v>56</v>
      </c>
      <c r="G251" s="117">
        <v>35</v>
      </c>
      <c r="H251" s="118" t="s">
        <v>38</v>
      </c>
      <c r="I251" s="119" t="s">
        <v>473</v>
      </c>
      <c r="J251" s="122" t="s">
        <v>26</v>
      </c>
      <c r="K251" s="46" t="s">
        <v>308</v>
      </c>
      <c r="L251" s="56">
        <v>0.29166666666666702</v>
      </c>
      <c r="M251" s="64" t="s">
        <v>258</v>
      </c>
      <c r="N251" s="73">
        <v>0.79166666666666696</v>
      </c>
      <c r="O251" s="118" t="s">
        <v>1</v>
      </c>
      <c r="P251" s="118"/>
      <c r="Q251" s="118"/>
      <c r="R251" s="118"/>
      <c r="S251" s="118"/>
    </row>
    <row r="252" spans="1:19" s="6" customFormat="1" ht="13.9" customHeight="1">
      <c r="A252" s="159" t="s">
        <v>306</v>
      </c>
      <c r="B252" s="101" t="s">
        <v>333</v>
      </c>
      <c r="C252" s="114" t="str">
        <f>C251</f>
        <v>大山</v>
      </c>
      <c r="D252" s="115" t="s">
        <v>342</v>
      </c>
      <c r="E252" s="116"/>
      <c r="F252" s="97" t="s">
        <v>56</v>
      </c>
      <c r="G252" s="117"/>
      <c r="H252" s="118" t="s">
        <v>38</v>
      </c>
      <c r="I252" s="119" t="s">
        <v>473</v>
      </c>
      <c r="J252" s="122" t="s">
        <v>26</v>
      </c>
      <c r="K252" s="47" t="s">
        <v>305</v>
      </c>
      <c r="L252" s="58">
        <v>0.29166666666666669</v>
      </c>
      <c r="M252" s="66" t="s">
        <v>258</v>
      </c>
      <c r="N252" s="75">
        <v>0.79166666666666663</v>
      </c>
      <c r="O252" s="118" t="str">
        <f>O251</f>
        <v>○</v>
      </c>
      <c r="P252" s="118"/>
      <c r="Q252" s="118"/>
      <c r="R252" s="118"/>
      <c r="S252" s="118"/>
    </row>
    <row r="253" spans="1:19" s="6" customFormat="1" ht="13.9" customHeight="1">
      <c r="A253" s="159" t="s">
        <v>306</v>
      </c>
      <c r="B253" s="154" t="s">
        <v>317</v>
      </c>
      <c r="C253" s="114" t="s">
        <v>306</v>
      </c>
      <c r="D253" s="115" t="s">
        <v>342</v>
      </c>
      <c r="E253" s="116">
        <v>100</v>
      </c>
      <c r="F253" s="97" t="s">
        <v>411</v>
      </c>
      <c r="G253" s="117">
        <v>50</v>
      </c>
      <c r="H253" s="118" t="s">
        <v>38</v>
      </c>
      <c r="I253" s="119" t="s">
        <v>283</v>
      </c>
      <c r="J253" s="122" t="s">
        <v>254</v>
      </c>
      <c r="K253" s="46" t="s">
        <v>308</v>
      </c>
      <c r="L253" s="56">
        <v>0.29166666666666702</v>
      </c>
      <c r="M253" s="64" t="s">
        <v>258</v>
      </c>
      <c r="N253" s="73">
        <v>0.77083333333333304</v>
      </c>
      <c r="O253" s="118" t="s">
        <v>1</v>
      </c>
      <c r="P253" s="118" t="s">
        <v>1</v>
      </c>
      <c r="Q253" s="118"/>
      <c r="R253" s="118" t="s">
        <v>1</v>
      </c>
      <c r="S253" s="118" t="s">
        <v>1</v>
      </c>
    </row>
    <row r="254" spans="1:19" s="6" customFormat="1" ht="13.9" customHeight="1">
      <c r="A254" s="159" t="s">
        <v>306</v>
      </c>
      <c r="B254" s="155" t="s">
        <v>317</v>
      </c>
      <c r="C254" s="114" t="str">
        <f>C253</f>
        <v>大山</v>
      </c>
      <c r="D254" s="115" t="s">
        <v>342</v>
      </c>
      <c r="E254" s="116"/>
      <c r="F254" s="97" t="s">
        <v>411</v>
      </c>
      <c r="G254" s="117"/>
      <c r="H254" s="118" t="s">
        <v>38</v>
      </c>
      <c r="I254" s="119" t="s">
        <v>283</v>
      </c>
      <c r="J254" s="122" t="s">
        <v>254</v>
      </c>
      <c r="K254" s="47" t="s">
        <v>305</v>
      </c>
      <c r="L254" s="58">
        <v>0.29166666666666669</v>
      </c>
      <c r="M254" s="66" t="s">
        <v>258</v>
      </c>
      <c r="N254" s="75">
        <v>0.77083333333333337</v>
      </c>
      <c r="O254" s="118" t="str">
        <f>O253</f>
        <v>○</v>
      </c>
      <c r="P254" s="118" t="str">
        <f>P253</f>
        <v>○</v>
      </c>
      <c r="Q254" s="118"/>
      <c r="R254" s="118" t="str">
        <f>R253</f>
        <v>○</v>
      </c>
      <c r="S254" s="118" t="str">
        <f>S253</f>
        <v>○</v>
      </c>
    </row>
    <row r="255" spans="1:19" s="6" customFormat="1" ht="9.9499999999999993" customHeight="1">
      <c r="A255" s="159" t="s">
        <v>306</v>
      </c>
      <c r="B255" s="155" t="s">
        <v>317</v>
      </c>
      <c r="C255" s="114" t="s">
        <v>306</v>
      </c>
      <c r="D255" s="115" t="s">
        <v>368</v>
      </c>
      <c r="E255" s="116">
        <v>101</v>
      </c>
      <c r="F255" s="97" t="s">
        <v>102</v>
      </c>
      <c r="G255" s="117">
        <v>115</v>
      </c>
      <c r="H255" s="118" t="s">
        <v>38</v>
      </c>
      <c r="I255" s="119" t="s">
        <v>474</v>
      </c>
      <c r="J255" s="122" t="s">
        <v>182</v>
      </c>
      <c r="K255" s="48" t="s">
        <v>308</v>
      </c>
      <c r="L255" s="59">
        <v>0.29166666666666702</v>
      </c>
      <c r="M255" s="67" t="s">
        <v>258</v>
      </c>
      <c r="N255" s="76">
        <v>0.83333333333333304</v>
      </c>
      <c r="O255" s="118" t="s">
        <v>1</v>
      </c>
      <c r="P255" s="118"/>
      <c r="Q255" s="118" t="s">
        <v>1</v>
      </c>
      <c r="R255" s="118" t="s">
        <v>1</v>
      </c>
      <c r="S255" s="118" t="s">
        <v>1</v>
      </c>
    </row>
    <row r="256" spans="1:19" s="6" customFormat="1" ht="9.9499999999999993" customHeight="1">
      <c r="A256" s="159" t="s">
        <v>306</v>
      </c>
      <c r="B256" s="155" t="s">
        <v>317</v>
      </c>
      <c r="C256" s="114" t="str">
        <f>C255</f>
        <v>大山</v>
      </c>
      <c r="D256" s="115" t="s">
        <v>368</v>
      </c>
      <c r="E256" s="116"/>
      <c r="F256" s="97" t="s">
        <v>102</v>
      </c>
      <c r="G256" s="117"/>
      <c r="H256" s="118" t="s">
        <v>38</v>
      </c>
      <c r="I256" s="119" t="s">
        <v>474</v>
      </c>
      <c r="J256" s="122" t="s">
        <v>182</v>
      </c>
      <c r="K256" s="49" t="s">
        <v>305</v>
      </c>
      <c r="L256" s="57">
        <v>0.29166666666666702</v>
      </c>
      <c r="M256" s="65" t="s">
        <v>258</v>
      </c>
      <c r="N256" s="74">
        <v>0.83333333333333337</v>
      </c>
      <c r="O256" s="118" t="str">
        <f>O255</f>
        <v>○</v>
      </c>
      <c r="P256" s="118"/>
      <c r="Q256" s="118" t="str">
        <f t="shared" ref="Q256:S257" si="25">Q255</f>
        <v>○</v>
      </c>
      <c r="R256" s="118" t="str">
        <f t="shared" si="25"/>
        <v>○</v>
      </c>
      <c r="S256" s="118" t="str">
        <f t="shared" si="25"/>
        <v>○</v>
      </c>
    </row>
    <row r="257" spans="1:19" s="6" customFormat="1" ht="9.9499999999999993" customHeight="1">
      <c r="A257" s="160" t="s">
        <v>306</v>
      </c>
      <c r="B257" s="156" t="s">
        <v>317</v>
      </c>
      <c r="C257" s="114" t="str">
        <f>C256</f>
        <v>大山</v>
      </c>
      <c r="D257" s="115" t="s">
        <v>368</v>
      </c>
      <c r="E257" s="116"/>
      <c r="F257" s="97" t="s">
        <v>102</v>
      </c>
      <c r="G257" s="117"/>
      <c r="H257" s="118" t="s">
        <v>38</v>
      </c>
      <c r="I257" s="119" t="s">
        <v>474</v>
      </c>
      <c r="J257" s="122" t="s">
        <v>182</v>
      </c>
      <c r="K257" s="50" t="s">
        <v>310</v>
      </c>
      <c r="L257" s="58">
        <v>0.35416666666666669</v>
      </c>
      <c r="M257" s="66" t="s">
        <v>258</v>
      </c>
      <c r="N257" s="75">
        <v>0.6875</v>
      </c>
      <c r="O257" s="118" t="str">
        <f>O256</f>
        <v>○</v>
      </c>
      <c r="P257" s="118"/>
      <c r="Q257" s="118" t="str">
        <f t="shared" si="25"/>
        <v>○</v>
      </c>
      <c r="R257" s="118" t="str">
        <f t="shared" si="25"/>
        <v>○</v>
      </c>
      <c r="S257" s="118" t="str">
        <f t="shared" si="25"/>
        <v>○</v>
      </c>
    </row>
    <row r="258" spans="1:19" s="6" customFormat="1" ht="13.9" customHeight="1">
      <c r="A258" s="158" t="s">
        <v>327</v>
      </c>
      <c r="B258" s="154" t="s">
        <v>333</v>
      </c>
      <c r="C258" s="114" t="s">
        <v>286</v>
      </c>
      <c r="D258" s="115" t="s">
        <v>327</v>
      </c>
      <c r="E258" s="116">
        <v>102</v>
      </c>
      <c r="F258" s="97" t="s">
        <v>201</v>
      </c>
      <c r="G258" s="117">
        <v>45</v>
      </c>
      <c r="H258" s="118" t="s">
        <v>38</v>
      </c>
      <c r="I258" s="119" t="s">
        <v>475</v>
      </c>
      <c r="J258" s="122" t="s">
        <v>52</v>
      </c>
      <c r="K258" s="46" t="s">
        <v>308</v>
      </c>
      <c r="L258" s="56">
        <v>0.29166666666666702</v>
      </c>
      <c r="M258" s="64" t="s">
        <v>258</v>
      </c>
      <c r="N258" s="73">
        <v>0.79166666666666696</v>
      </c>
      <c r="O258" s="118"/>
      <c r="P258" s="118"/>
      <c r="Q258" s="118"/>
      <c r="R258" s="118"/>
      <c r="S258" s="118"/>
    </row>
    <row r="259" spans="1:19" s="6" customFormat="1" ht="13.9" customHeight="1">
      <c r="A259" s="159" t="s">
        <v>327</v>
      </c>
      <c r="B259" s="155" t="s">
        <v>333</v>
      </c>
      <c r="C259" s="114" t="str">
        <f>C258</f>
        <v>八尾
山田</v>
      </c>
      <c r="D259" s="115" t="s">
        <v>327</v>
      </c>
      <c r="E259" s="116"/>
      <c r="F259" s="97" t="s">
        <v>201</v>
      </c>
      <c r="G259" s="117"/>
      <c r="H259" s="118" t="s">
        <v>38</v>
      </c>
      <c r="I259" s="119" t="s">
        <v>475</v>
      </c>
      <c r="J259" s="122" t="s">
        <v>52</v>
      </c>
      <c r="K259" s="47" t="s">
        <v>305</v>
      </c>
      <c r="L259" s="58">
        <v>0.29166666666666669</v>
      </c>
      <c r="M259" s="66" t="s">
        <v>258</v>
      </c>
      <c r="N259" s="75">
        <v>0.79166666666666663</v>
      </c>
      <c r="O259" s="118"/>
      <c r="P259" s="118"/>
      <c r="Q259" s="118"/>
      <c r="R259" s="118"/>
      <c r="S259" s="118"/>
    </row>
    <row r="260" spans="1:19" s="6" customFormat="1" ht="13.9" customHeight="1">
      <c r="A260" s="159" t="s">
        <v>327</v>
      </c>
      <c r="B260" s="155" t="s">
        <v>333</v>
      </c>
      <c r="C260" s="114" t="s">
        <v>286</v>
      </c>
      <c r="D260" s="115" t="s">
        <v>327</v>
      </c>
      <c r="E260" s="116">
        <v>103</v>
      </c>
      <c r="F260" s="97" t="s">
        <v>412</v>
      </c>
      <c r="G260" s="117">
        <v>80</v>
      </c>
      <c r="H260" s="118" t="s">
        <v>38</v>
      </c>
      <c r="I260" s="119" t="s">
        <v>249</v>
      </c>
      <c r="J260" s="122" t="s">
        <v>48</v>
      </c>
      <c r="K260" s="46" t="s">
        <v>308</v>
      </c>
      <c r="L260" s="56">
        <v>0.29166666666666702</v>
      </c>
      <c r="M260" s="64" t="s">
        <v>258</v>
      </c>
      <c r="N260" s="73">
        <v>0.79166666666666696</v>
      </c>
      <c r="O260" s="118" t="s">
        <v>1</v>
      </c>
      <c r="P260" s="118"/>
      <c r="Q260" s="118"/>
      <c r="R260" s="118"/>
      <c r="S260" s="118" t="s">
        <v>1</v>
      </c>
    </row>
    <row r="261" spans="1:19" s="6" customFormat="1" ht="13.9" customHeight="1">
      <c r="A261" s="159" t="s">
        <v>327</v>
      </c>
      <c r="B261" s="156" t="s">
        <v>333</v>
      </c>
      <c r="C261" s="114" t="str">
        <f>C260</f>
        <v>八尾
山田</v>
      </c>
      <c r="D261" s="115" t="s">
        <v>327</v>
      </c>
      <c r="E261" s="116"/>
      <c r="F261" s="97" t="s">
        <v>412</v>
      </c>
      <c r="G261" s="117"/>
      <c r="H261" s="118" t="s">
        <v>38</v>
      </c>
      <c r="I261" s="119" t="s">
        <v>249</v>
      </c>
      <c r="J261" s="122" t="s">
        <v>48</v>
      </c>
      <c r="K261" s="47" t="s">
        <v>305</v>
      </c>
      <c r="L261" s="58">
        <v>0.29166666666666669</v>
      </c>
      <c r="M261" s="66" t="s">
        <v>258</v>
      </c>
      <c r="N261" s="75">
        <v>0.79166666666666663</v>
      </c>
      <c r="O261" s="118" t="str">
        <f>O260</f>
        <v>○</v>
      </c>
      <c r="P261" s="118"/>
      <c r="Q261" s="118"/>
      <c r="R261" s="118"/>
      <c r="S261" s="118" t="str">
        <f>S260</f>
        <v>○</v>
      </c>
    </row>
    <row r="262" spans="1:19" s="6" customFormat="1" ht="9.9499999999999993" customHeight="1">
      <c r="A262" s="159" t="s">
        <v>327</v>
      </c>
      <c r="B262" s="154" t="s">
        <v>317</v>
      </c>
      <c r="C262" s="114" t="s">
        <v>286</v>
      </c>
      <c r="D262" s="115" t="s">
        <v>369</v>
      </c>
      <c r="E262" s="144">
        <v>104</v>
      </c>
      <c r="F262" s="97" t="s">
        <v>413</v>
      </c>
      <c r="G262" s="117">
        <v>326</v>
      </c>
      <c r="H262" s="118" t="s">
        <v>38</v>
      </c>
      <c r="I262" s="119" t="s">
        <v>476</v>
      </c>
      <c r="J262" s="122" t="s">
        <v>63</v>
      </c>
      <c r="K262" s="48" t="s">
        <v>308</v>
      </c>
      <c r="L262" s="59">
        <v>0.29166666666666702</v>
      </c>
      <c r="M262" s="67" t="s">
        <v>258</v>
      </c>
      <c r="N262" s="76">
        <v>0.83333333333333304</v>
      </c>
      <c r="O262" s="118" t="s">
        <v>1</v>
      </c>
      <c r="P262" s="118"/>
      <c r="Q262" s="118" t="s">
        <v>1</v>
      </c>
      <c r="R262" s="118" t="s">
        <v>1</v>
      </c>
      <c r="S262" s="118" t="s">
        <v>1</v>
      </c>
    </row>
    <row r="263" spans="1:19" s="6" customFormat="1" ht="9.9499999999999993" customHeight="1">
      <c r="A263" s="159" t="s">
        <v>327</v>
      </c>
      <c r="B263" s="155" t="s">
        <v>317</v>
      </c>
      <c r="C263" s="114" t="str">
        <f>C262</f>
        <v>八尾
山田</v>
      </c>
      <c r="D263" s="115" t="s">
        <v>369</v>
      </c>
      <c r="E263" s="144"/>
      <c r="F263" s="97" t="s">
        <v>413</v>
      </c>
      <c r="G263" s="117"/>
      <c r="H263" s="118" t="s">
        <v>38</v>
      </c>
      <c r="I263" s="119" t="s">
        <v>476</v>
      </c>
      <c r="J263" s="122" t="s">
        <v>63</v>
      </c>
      <c r="K263" s="49" t="s">
        <v>305</v>
      </c>
      <c r="L263" s="57">
        <v>0.29166666666666702</v>
      </c>
      <c r="M263" s="65" t="s">
        <v>258</v>
      </c>
      <c r="N263" s="74">
        <v>0.79166666666666663</v>
      </c>
      <c r="O263" s="118" t="str">
        <f>O262</f>
        <v>○</v>
      </c>
      <c r="P263" s="118"/>
      <c r="Q263" s="118" t="str">
        <f t="shared" ref="Q263:S264" si="26">Q262</f>
        <v>○</v>
      </c>
      <c r="R263" s="118" t="str">
        <f t="shared" si="26"/>
        <v>○</v>
      </c>
      <c r="S263" s="118" t="str">
        <f t="shared" si="26"/>
        <v>○</v>
      </c>
    </row>
    <row r="264" spans="1:19" s="6" customFormat="1" ht="9.9499999999999993" customHeight="1">
      <c r="A264" s="159" t="s">
        <v>327</v>
      </c>
      <c r="B264" s="155" t="s">
        <v>317</v>
      </c>
      <c r="C264" s="114" t="str">
        <f>C263</f>
        <v>八尾
山田</v>
      </c>
      <c r="D264" s="115" t="s">
        <v>369</v>
      </c>
      <c r="E264" s="144"/>
      <c r="F264" s="97" t="s">
        <v>413</v>
      </c>
      <c r="G264" s="117"/>
      <c r="H264" s="118" t="s">
        <v>38</v>
      </c>
      <c r="I264" s="119" t="s">
        <v>476</v>
      </c>
      <c r="J264" s="122" t="s">
        <v>63</v>
      </c>
      <c r="K264" s="50" t="s">
        <v>310</v>
      </c>
      <c r="L264" s="58">
        <v>0.35416666666666669</v>
      </c>
      <c r="M264" s="66" t="s">
        <v>258</v>
      </c>
      <c r="N264" s="75">
        <v>0.72916666666666663</v>
      </c>
      <c r="O264" s="118" t="str">
        <f>O263</f>
        <v>○</v>
      </c>
      <c r="P264" s="118"/>
      <c r="Q264" s="118" t="str">
        <f t="shared" si="26"/>
        <v>○</v>
      </c>
      <c r="R264" s="118" t="str">
        <f t="shared" si="26"/>
        <v>○</v>
      </c>
      <c r="S264" s="118" t="str">
        <f t="shared" si="26"/>
        <v>○</v>
      </c>
    </row>
    <row r="265" spans="1:19" s="6" customFormat="1" ht="9.9499999999999993" customHeight="1">
      <c r="A265" s="159" t="s">
        <v>327</v>
      </c>
      <c r="B265" s="155" t="s">
        <v>317</v>
      </c>
      <c r="C265" s="114" t="s">
        <v>286</v>
      </c>
      <c r="D265" s="100" t="s">
        <v>370</v>
      </c>
      <c r="E265" s="123">
        <v>105</v>
      </c>
      <c r="F265" s="104" t="s">
        <v>203</v>
      </c>
      <c r="G265" s="106">
        <v>90</v>
      </c>
      <c r="H265" s="108" t="s">
        <v>38</v>
      </c>
      <c r="I265" s="110" t="s">
        <v>318</v>
      </c>
      <c r="J265" s="112" t="s">
        <v>185</v>
      </c>
      <c r="K265" s="48" t="s">
        <v>308</v>
      </c>
      <c r="L265" s="59">
        <v>0.29166666666666702</v>
      </c>
      <c r="M265" s="67" t="s">
        <v>258</v>
      </c>
      <c r="N265" s="76">
        <v>0.83333333333333304</v>
      </c>
      <c r="O265" s="108" t="s">
        <v>1</v>
      </c>
      <c r="P265" s="108"/>
      <c r="Q265" s="108" t="s">
        <v>1</v>
      </c>
      <c r="R265" s="108"/>
      <c r="S265" s="108" t="s">
        <v>1</v>
      </c>
    </row>
    <row r="266" spans="1:19" s="6" customFormat="1" ht="9.9499999999999993" customHeight="1">
      <c r="A266" s="159" t="s">
        <v>327</v>
      </c>
      <c r="B266" s="155" t="s">
        <v>317</v>
      </c>
      <c r="C266" s="114" t="str">
        <f>C265</f>
        <v>八尾
山田</v>
      </c>
      <c r="D266" s="130" t="s">
        <v>370</v>
      </c>
      <c r="E266" s="149"/>
      <c r="F266" s="148" t="s">
        <v>203</v>
      </c>
      <c r="G266" s="135"/>
      <c r="H266" s="136" t="s">
        <v>38</v>
      </c>
      <c r="I266" s="150" t="s">
        <v>318</v>
      </c>
      <c r="J266" s="140" t="s">
        <v>185</v>
      </c>
      <c r="K266" s="49" t="s">
        <v>305</v>
      </c>
      <c r="L266" s="57">
        <v>0.29166666666666702</v>
      </c>
      <c r="M266" s="65" t="s">
        <v>258</v>
      </c>
      <c r="N266" s="74">
        <v>0.83333333333333337</v>
      </c>
      <c r="O266" s="136" t="str">
        <f>O265</f>
        <v>○</v>
      </c>
      <c r="P266" s="136"/>
      <c r="Q266" s="136" t="str">
        <f>Q265</f>
        <v>○</v>
      </c>
      <c r="R266" s="136"/>
      <c r="S266" s="136" t="str">
        <f>S265</f>
        <v>○</v>
      </c>
    </row>
    <row r="267" spans="1:19" s="6" customFormat="1" ht="9.9499999999999993" customHeight="1">
      <c r="A267" s="159" t="s">
        <v>327</v>
      </c>
      <c r="B267" s="155" t="s">
        <v>317</v>
      </c>
      <c r="C267" s="114" t="str">
        <f>C266</f>
        <v>八尾
山田</v>
      </c>
      <c r="D267" s="101" t="s">
        <v>370</v>
      </c>
      <c r="E267" s="124"/>
      <c r="F267" s="105" t="s">
        <v>203</v>
      </c>
      <c r="G267" s="107"/>
      <c r="H267" s="109" t="s">
        <v>38</v>
      </c>
      <c r="I267" s="111" t="s">
        <v>318</v>
      </c>
      <c r="J267" s="113" t="s">
        <v>185</v>
      </c>
      <c r="K267" s="50" t="s">
        <v>310</v>
      </c>
      <c r="L267" s="58">
        <v>0.35416666666666669</v>
      </c>
      <c r="M267" s="66" t="s">
        <v>258</v>
      </c>
      <c r="N267" s="75">
        <v>0.72916666666666663</v>
      </c>
      <c r="O267" s="109" t="str">
        <f>O266</f>
        <v>○</v>
      </c>
      <c r="P267" s="109"/>
      <c r="Q267" s="109" t="str">
        <f>Q266</f>
        <v>○</v>
      </c>
      <c r="R267" s="109"/>
      <c r="S267" s="109" t="str">
        <f>S266</f>
        <v>○</v>
      </c>
    </row>
    <row r="268" spans="1:19" s="6" customFormat="1" ht="13.9" customHeight="1">
      <c r="A268" s="159" t="s">
        <v>327</v>
      </c>
      <c r="B268" s="155" t="s">
        <v>317</v>
      </c>
      <c r="C268" s="114" t="s">
        <v>286</v>
      </c>
      <c r="D268" s="115" t="s">
        <v>370</v>
      </c>
      <c r="E268" s="144">
        <v>106</v>
      </c>
      <c r="F268" s="97" t="s">
        <v>225</v>
      </c>
      <c r="G268" s="117">
        <v>20</v>
      </c>
      <c r="H268" s="118" t="s">
        <v>146</v>
      </c>
      <c r="I268" s="119" t="s">
        <v>227</v>
      </c>
      <c r="J268" s="122" t="s">
        <v>188</v>
      </c>
      <c r="K268" s="46" t="s">
        <v>308</v>
      </c>
      <c r="L268" s="56">
        <v>0.29166666666666702</v>
      </c>
      <c r="M268" s="64" t="s">
        <v>258</v>
      </c>
      <c r="N268" s="73">
        <v>0.79166666666666696</v>
      </c>
      <c r="O268" s="118" t="s">
        <v>1</v>
      </c>
      <c r="P268" s="118"/>
      <c r="Q268" s="118"/>
      <c r="R268" s="118"/>
      <c r="S268" s="118"/>
    </row>
    <row r="269" spans="1:19" s="6" customFormat="1" ht="13.9" customHeight="1">
      <c r="A269" s="160" t="s">
        <v>327</v>
      </c>
      <c r="B269" s="156" t="s">
        <v>317</v>
      </c>
      <c r="C269" s="114" t="str">
        <f>C268</f>
        <v>八尾
山田</v>
      </c>
      <c r="D269" s="115" t="s">
        <v>370</v>
      </c>
      <c r="E269" s="144"/>
      <c r="F269" s="97" t="s">
        <v>225</v>
      </c>
      <c r="G269" s="117"/>
      <c r="H269" s="118" t="s">
        <v>146</v>
      </c>
      <c r="I269" s="119" t="s">
        <v>227</v>
      </c>
      <c r="J269" s="122" t="s">
        <v>188</v>
      </c>
      <c r="K269" s="47" t="s">
        <v>305</v>
      </c>
      <c r="L269" s="58">
        <v>0.29166666666666669</v>
      </c>
      <c r="M269" s="66" t="s">
        <v>258</v>
      </c>
      <c r="N269" s="75">
        <v>0.79166666666666663</v>
      </c>
      <c r="O269" s="118" t="str">
        <f>O268</f>
        <v>○</v>
      </c>
      <c r="P269" s="118"/>
      <c r="Q269" s="118"/>
      <c r="R269" s="118"/>
      <c r="S269" s="118"/>
    </row>
    <row r="270" spans="1:19" s="6" customFormat="1" ht="13.9" customHeight="1">
      <c r="A270" s="158" t="s">
        <v>122</v>
      </c>
      <c r="B270" s="154" t="s">
        <v>333</v>
      </c>
      <c r="C270" s="114" t="s">
        <v>122</v>
      </c>
      <c r="D270" s="115" t="s">
        <v>289</v>
      </c>
      <c r="E270" s="116">
        <v>107</v>
      </c>
      <c r="F270" s="97" t="s">
        <v>45</v>
      </c>
      <c r="G270" s="117">
        <v>65</v>
      </c>
      <c r="H270" s="118" t="s">
        <v>38</v>
      </c>
      <c r="I270" s="119" t="s">
        <v>477</v>
      </c>
      <c r="J270" s="122" t="s">
        <v>44</v>
      </c>
      <c r="K270" s="46" t="s">
        <v>308</v>
      </c>
      <c r="L270" s="56">
        <v>0.3125</v>
      </c>
      <c r="M270" s="64" t="s">
        <v>258</v>
      </c>
      <c r="N270" s="73">
        <v>0.75</v>
      </c>
      <c r="O270" s="118"/>
      <c r="P270" s="118"/>
      <c r="Q270" s="118"/>
      <c r="R270" s="118"/>
      <c r="S270" s="118"/>
    </row>
    <row r="271" spans="1:19" s="6" customFormat="1" ht="13.9" customHeight="1">
      <c r="A271" s="159" t="s">
        <v>122</v>
      </c>
      <c r="B271" s="155" t="s">
        <v>333</v>
      </c>
      <c r="C271" s="114" t="str">
        <f>C270</f>
        <v>婦中</v>
      </c>
      <c r="D271" s="115" t="s">
        <v>289</v>
      </c>
      <c r="E271" s="116"/>
      <c r="F271" s="97" t="s">
        <v>45</v>
      </c>
      <c r="G271" s="117"/>
      <c r="H271" s="118" t="s">
        <v>38</v>
      </c>
      <c r="I271" s="119" t="s">
        <v>477</v>
      </c>
      <c r="J271" s="122" t="s">
        <v>44</v>
      </c>
      <c r="K271" s="47" t="s">
        <v>305</v>
      </c>
      <c r="L271" s="58">
        <v>0.3125</v>
      </c>
      <c r="M271" s="66" t="s">
        <v>258</v>
      </c>
      <c r="N271" s="75">
        <v>0.75</v>
      </c>
      <c r="O271" s="118"/>
      <c r="P271" s="118"/>
      <c r="Q271" s="118"/>
      <c r="R271" s="118"/>
      <c r="S271" s="118"/>
    </row>
    <row r="272" spans="1:19" s="6" customFormat="1" ht="13.9" customHeight="1">
      <c r="A272" s="159" t="s">
        <v>122</v>
      </c>
      <c r="B272" s="155" t="s">
        <v>333</v>
      </c>
      <c r="C272" s="114" t="s">
        <v>122</v>
      </c>
      <c r="D272" s="115" t="s">
        <v>293</v>
      </c>
      <c r="E272" s="116">
        <v>108</v>
      </c>
      <c r="F272" s="97" t="s">
        <v>106</v>
      </c>
      <c r="G272" s="117">
        <v>230</v>
      </c>
      <c r="H272" s="118" t="s">
        <v>38</v>
      </c>
      <c r="I272" s="119" t="s">
        <v>68</v>
      </c>
      <c r="J272" s="122" t="s">
        <v>100</v>
      </c>
      <c r="K272" s="46" t="s">
        <v>308</v>
      </c>
      <c r="L272" s="56">
        <v>0.29166666666666702</v>
      </c>
      <c r="M272" s="64" t="s">
        <v>258</v>
      </c>
      <c r="N272" s="73">
        <v>0.79166666666666696</v>
      </c>
      <c r="O272" s="118" t="s">
        <v>1</v>
      </c>
      <c r="P272" s="118"/>
      <c r="Q272" s="118"/>
      <c r="R272" s="118"/>
      <c r="S272" s="118" t="s">
        <v>1</v>
      </c>
    </row>
    <row r="273" spans="1:19" s="6" customFormat="1" ht="13.9" customHeight="1">
      <c r="A273" s="159" t="s">
        <v>122</v>
      </c>
      <c r="B273" s="155" t="s">
        <v>333</v>
      </c>
      <c r="C273" s="114" t="str">
        <f>C272</f>
        <v>婦中</v>
      </c>
      <c r="D273" s="115" t="s">
        <v>293</v>
      </c>
      <c r="E273" s="116"/>
      <c r="F273" s="97" t="s">
        <v>106</v>
      </c>
      <c r="G273" s="117"/>
      <c r="H273" s="118" t="s">
        <v>38</v>
      </c>
      <c r="I273" s="119" t="s">
        <v>68</v>
      </c>
      <c r="J273" s="122" t="s">
        <v>100</v>
      </c>
      <c r="K273" s="47" t="s">
        <v>305</v>
      </c>
      <c r="L273" s="58">
        <v>0.29166666666666669</v>
      </c>
      <c r="M273" s="66" t="s">
        <v>258</v>
      </c>
      <c r="N273" s="75">
        <v>0.79166666666666663</v>
      </c>
      <c r="O273" s="118" t="str">
        <f>O272</f>
        <v>○</v>
      </c>
      <c r="P273" s="118"/>
      <c r="Q273" s="118"/>
      <c r="R273" s="118"/>
      <c r="S273" s="118" t="str">
        <f>S272</f>
        <v>○</v>
      </c>
    </row>
    <row r="274" spans="1:19" s="6" customFormat="1" ht="13.9" customHeight="1">
      <c r="A274" s="159" t="s">
        <v>122</v>
      </c>
      <c r="B274" s="155" t="s">
        <v>333</v>
      </c>
      <c r="C274" s="114" t="s">
        <v>122</v>
      </c>
      <c r="D274" s="115" t="s">
        <v>371</v>
      </c>
      <c r="E274" s="116">
        <v>109</v>
      </c>
      <c r="F274" s="97" t="s">
        <v>414</v>
      </c>
      <c r="G274" s="117">
        <v>85</v>
      </c>
      <c r="H274" s="118" t="s">
        <v>38</v>
      </c>
      <c r="I274" s="119" t="s">
        <v>37</v>
      </c>
      <c r="J274" s="122" t="s">
        <v>42</v>
      </c>
      <c r="K274" s="46" t="s">
        <v>308</v>
      </c>
      <c r="L274" s="56">
        <v>0.29166666666666702</v>
      </c>
      <c r="M274" s="64" t="s">
        <v>258</v>
      </c>
      <c r="N274" s="73">
        <v>0.79166666666666696</v>
      </c>
      <c r="O274" s="118"/>
      <c r="P274" s="118"/>
      <c r="Q274" s="118"/>
      <c r="R274" s="118"/>
      <c r="S274" s="118"/>
    </row>
    <row r="275" spans="1:19" s="6" customFormat="1" ht="13.9" customHeight="1">
      <c r="A275" s="159" t="s">
        <v>122</v>
      </c>
      <c r="B275" s="155" t="s">
        <v>333</v>
      </c>
      <c r="C275" s="114" t="str">
        <f>C274</f>
        <v>婦中</v>
      </c>
      <c r="D275" s="115" t="s">
        <v>371</v>
      </c>
      <c r="E275" s="116"/>
      <c r="F275" s="97" t="s">
        <v>414</v>
      </c>
      <c r="G275" s="117"/>
      <c r="H275" s="118" t="s">
        <v>38</v>
      </c>
      <c r="I275" s="119" t="s">
        <v>37</v>
      </c>
      <c r="J275" s="122" t="s">
        <v>42</v>
      </c>
      <c r="K275" s="47" t="s">
        <v>305</v>
      </c>
      <c r="L275" s="58">
        <v>0.29166666666666669</v>
      </c>
      <c r="M275" s="66" t="s">
        <v>258</v>
      </c>
      <c r="N275" s="75">
        <v>0.79166666666666663</v>
      </c>
      <c r="O275" s="118"/>
      <c r="P275" s="118"/>
      <c r="Q275" s="118"/>
      <c r="R275" s="118"/>
      <c r="S275" s="118"/>
    </row>
    <row r="276" spans="1:19" s="6" customFormat="1" ht="13.9" customHeight="1">
      <c r="A276" s="159" t="s">
        <v>122</v>
      </c>
      <c r="B276" s="155" t="s">
        <v>333</v>
      </c>
      <c r="C276" s="114" t="s">
        <v>122</v>
      </c>
      <c r="D276" s="115" t="s">
        <v>371</v>
      </c>
      <c r="E276" s="116">
        <v>110</v>
      </c>
      <c r="F276" s="97" t="s">
        <v>409</v>
      </c>
      <c r="G276" s="117">
        <v>30</v>
      </c>
      <c r="H276" s="118" t="s">
        <v>38</v>
      </c>
      <c r="I276" s="119" t="s">
        <v>478</v>
      </c>
      <c r="J276" s="122" t="s">
        <v>41</v>
      </c>
      <c r="K276" s="46" t="s">
        <v>308</v>
      </c>
      <c r="L276" s="56">
        <v>0.3125</v>
      </c>
      <c r="M276" s="64" t="s">
        <v>258</v>
      </c>
      <c r="N276" s="73">
        <v>0.75</v>
      </c>
      <c r="O276" s="118"/>
      <c r="P276" s="118"/>
      <c r="Q276" s="118"/>
      <c r="R276" s="118"/>
      <c r="S276" s="118"/>
    </row>
    <row r="277" spans="1:19" s="6" customFormat="1" ht="13.9" customHeight="1">
      <c r="A277" s="159" t="s">
        <v>122</v>
      </c>
      <c r="B277" s="156" t="s">
        <v>333</v>
      </c>
      <c r="C277" s="114" t="str">
        <f>C276</f>
        <v>婦中</v>
      </c>
      <c r="D277" s="115" t="s">
        <v>371</v>
      </c>
      <c r="E277" s="116"/>
      <c r="F277" s="97" t="s">
        <v>409</v>
      </c>
      <c r="G277" s="117"/>
      <c r="H277" s="118" t="s">
        <v>38</v>
      </c>
      <c r="I277" s="119" t="s">
        <v>478</v>
      </c>
      <c r="J277" s="122" t="s">
        <v>41</v>
      </c>
      <c r="K277" s="47" t="s">
        <v>305</v>
      </c>
      <c r="L277" s="58">
        <v>0.3125</v>
      </c>
      <c r="M277" s="66" t="s">
        <v>258</v>
      </c>
      <c r="N277" s="75">
        <v>0.75</v>
      </c>
      <c r="O277" s="118"/>
      <c r="P277" s="118"/>
      <c r="Q277" s="118"/>
      <c r="R277" s="118"/>
      <c r="S277" s="118"/>
    </row>
    <row r="278" spans="1:19" ht="9.75" customHeight="1">
      <c r="A278" s="159" t="s">
        <v>122</v>
      </c>
      <c r="B278" s="154" t="s">
        <v>317</v>
      </c>
      <c r="C278" s="114" t="s">
        <v>122</v>
      </c>
      <c r="D278" s="115" t="s">
        <v>261</v>
      </c>
      <c r="E278" s="116">
        <v>111</v>
      </c>
      <c r="F278" s="97" t="s">
        <v>123</v>
      </c>
      <c r="G278" s="117">
        <v>125</v>
      </c>
      <c r="H278" s="118" t="s">
        <v>38</v>
      </c>
      <c r="I278" s="119" t="s">
        <v>221</v>
      </c>
      <c r="J278" s="122" t="s">
        <v>196</v>
      </c>
      <c r="K278" s="48" t="s">
        <v>308</v>
      </c>
      <c r="L278" s="59">
        <v>0.29166666666666702</v>
      </c>
      <c r="M278" s="67" t="s">
        <v>258</v>
      </c>
      <c r="N278" s="76">
        <v>0.83333333333333304</v>
      </c>
      <c r="O278" s="118" t="s">
        <v>1</v>
      </c>
      <c r="P278" s="118" t="s">
        <v>1</v>
      </c>
      <c r="Q278" s="118" t="s">
        <v>1</v>
      </c>
      <c r="R278" s="118" t="s">
        <v>1</v>
      </c>
      <c r="S278" s="118" t="s">
        <v>1</v>
      </c>
    </row>
    <row r="279" spans="1:19" ht="9.75" customHeight="1">
      <c r="A279" s="159" t="s">
        <v>122</v>
      </c>
      <c r="B279" s="155" t="s">
        <v>317</v>
      </c>
      <c r="C279" s="114" t="str">
        <f>C278</f>
        <v>婦中</v>
      </c>
      <c r="D279" s="115" t="s">
        <v>261</v>
      </c>
      <c r="E279" s="116"/>
      <c r="F279" s="97" t="s">
        <v>123</v>
      </c>
      <c r="G279" s="117"/>
      <c r="H279" s="118" t="s">
        <v>38</v>
      </c>
      <c r="I279" s="119" t="s">
        <v>221</v>
      </c>
      <c r="J279" s="122" t="s">
        <v>196</v>
      </c>
      <c r="K279" s="49" t="s">
        <v>305</v>
      </c>
      <c r="L279" s="57">
        <v>0.29166666666666702</v>
      </c>
      <c r="M279" s="65" t="s">
        <v>258</v>
      </c>
      <c r="N279" s="74">
        <v>0.79166666666666663</v>
      </c>
      <c r="O279" s="118" t="str">
        <f t="shared" ref="O279:S280" si="27">O278</f>
        <v>○</v>
      </c>
      <c r="P279" s="118" t="str">
        <f t="shared" si="27"/>
        <v>○</v>
      </c>
      <c r="Q279" s="118" t="str">
        <f t="shared" si="27"/>
        <v>○</v>
      </c>
      <c r="R279" s="118" t="str">
        <f t="shared" si="27"/>
        <v>○</v>
      </c>
      <c r="S279" s="118" t="str">
        <f t="shared" si="27"/>
        <v>○</v>
      </c>
    </row>
    <row r="280" spans="1:19" ht="9.75" customHeight="1">
      <c r="A280" s="159" t="s">
        <v>122</v>
      </c>
      <c r="B280" s="155" t="s">
        <v>317</v>
      </c>
      <c r="C280" s="114" t="str">
        <f>C279</f>
        <v>婦中</v>
      </c>
      <c r="D280" s="115" t="s">
        <v>261</v>
      </c>
      <c r="E280" s="116"/>
      <c r="F280" s="97" t="s">
        <v>123</v>
      </c>
      <c r="G280" s="117"/>
      <c r="H280" s="118" t="s">
        <v>38</v>
      </c>
      <c r="I280" s="119" t="s">
        <v>221</v>
      </c>
      <c r="J280" s="122" t="s">
        <v>196</v>
      </c>
      <c r="K280" s="50" t="s">
        <v>310</v>
      </c>
      <c r="L280" s="58">
        <v>0.35416666666666669</v>
      </c>
      <c r="M280" s="66" t="s">
        <v>258</v>
      </c>
      <c r="N280" s="75">
        <v>0.72916666666666663</v>
      </c>
      <c r="O280" s="118" t="str">
        <f t="shared" si="27"/>
        <v>○</v>
      </c>
      <c r="P280" s="118" t="str">
        <f t="shared" si="27"/>
        <v>○</v>
      </c>
      <c r="Q280" s="118" t="str">
        <f t="shared" si="27"/>
        <v>○</v>
      </c>
      <c r="R280" s="118" t="str">
        <f t="shared" si="27"/>
        <v>○</v>
      </c>
      <c r="S280" s="118" t="str">
        <f t="shared" si="27"/>
        <v>○</v>
      </c>
    </row>
    <row r="281" spans="1:19" ht="9.9499999999999993" customHeight="1">
      <c r="A281" s="159" t="s">
        <v>122</v>
      </c>
      <c r="B281" s="155" t="s">
        <v>317</v>
      </c>
      <c r="C281" s="114" t="s">
        <v>122</v>
      </c>
      <c r="D281" s="115" t="s">
        <v>261</v>
      </c>
      <c r="E281" s="116">
        <v>112</v>
      </c>
      <c r="F281" s="97" t="s">
        <v>301</v>
      </c>
      <c r="G281" s="117">
        <v>180</v>
      </c>
      <c r="H281" s="118" t="s">
        <v>38</v>
      </c>
      <c r="I281" s="119" t="s">
        <v>168</v>
      </c>
      <c r="J281" s="122" t="s">
        <v>192</v>
      </c>
      <c r="K281" s="48" t="s">
        <v>308</v>
      </c>
      <c r="L281" s="59">
        <v>0.29166666666666702</v>
      </c>
      <c r="M281" s="67" t="s">
        <v>258</v>
      </c>
      <c r="N281" s="76">
        <v>0.83333333333333304</v>
      </c>
      <c r="O281" s="118"/>
      <c r="P281" s="118"/>
      <c r="Q281" s="118" t="s">
        <v>1</v>
      </c>
      <c r="R281" s="118" t="s">
        <v>1</v>
      </c>
      <c r="S281" s="118" t="s">
        <v>1</v>
      </c>
    </row>
    <row r="282" spans="1:19" ht="9.9499999999999993" customHeight="1">
      <c r="A282" s="159" t="s">
        <v>122</v>
      </c>
      <c r="B282" s="155" t="s">
        <v>317</v>
      </c>
      <c r="C282" s="114" t="str">
        <f>C281</f>
        <v>婦中</v>
      </c>
      <c r="D282" s="115" t="s">
        <v>261</v>
      </c>
      <c r="E282" s="116"/>
      <c r="F282" s="97" t="s">
        <v>301</v>
      </c>
      <c r="G282" s="117"/>
      <c r="H282" s="118" t="s">
        <v>38</v>
      </c>
      <c r="I282" s="119" t="s">
        <v>168</v>
      </c>
      <c r="J282" s="122" t="s">
        <v>192</v>
      </c>
      <c r="K282" s="49" t="s">
        <v>305</v>
      </c>
      <c r="L282" s="57">
        <v>0.29166666666666702</v>
      </c>
      <c r="M282" s="65" t="s">
        <v>258</v>
      </c>
      <c r="N282" s="74">
        <v>0.83333333333333337</v>
      </c>
      <c r="O282" s="118"/>
      <c r="P282" s="118"/>
      <c r="Q282" s="118" t="str">
        <f t="shared" ref="Q282:S283" si="28">Q281</f>
        <v>○</v>
      </c>
      <c r="R282" s="118" t="str">
        <f t="shared" si="28"/>
        <v>○</v>
      </c>
      <c r="S282" s="118" t="str">
        <f t="shared" si="28"/>
        <v>○</v>
      </c>
    </row>
    <row r="283" spans="1:19" ht="9.75" customHeight="1">
      <c r="A283" s="159" t="s">
        <v>122</v>
      </c>
      <c r="B283" s="155" t="s">
        <v>317</v>
      </c>
      <c r="C283" s="114" t="str">
        <f>C282</f>
        <v>婦中</v>
      </c>
      <c r="D283" s="115" t="s">
        <v>261</v>
      </c>
      <c r="E283" s="116"/>
      <c r="F283" s="97" t="s">
        <v>301</v>
      </c>
      <c r="G283" s="117"/>
      <c r="H283" s="118" t="s">
        <v>38</v>
      </c>
      <c r="I283" s="119" t="s">
        <v>168</v>
      </c>
      <c r="J283" s="122" t="s">
        <v>192</v>
      </c>
      <c r="K283" s="50" t="s">
        <v>310</v>
      </c>
      <c r="L283" s="58">
        <v>0.35416666666666669</v>
      </c>
      <c r="M283" s="66" t="s">
        <v>258</v>
      </c>
      <c r="N283" s="75">
        <v>0.72916666666666663</v>
      </c>
      <c r="O283" s="118"/>
      <c r="P283" s="118"/>
      <c r="Q283" s="118" t="str">
        <f t="shared" si="28"/>
        <v>○</v>
      </c>
      <c r="R283" s="118" t="str">
        <f t="shared" si="28"/>
        <v>○</v>
      </c>
      <c r="S283" s="118" t="str">
        <f t="shared" si="28"/>
        <v>○</v>
      </c>
    </row>
    <row r="284" spans="1:19" s="6" customFormat="1" ht="9.9499999999999993" customHeight="1">
      <c r="A284" s="159" t="s">
        <v>122</v>
      </c>
      <c r="B284" s="155" t="s">
        <v>317</v>
      </c>
      <c r="C284" s="114" t="s">
        <v>122</v>
      </c>
      <c r="D284" s="115" t="s">
        <v>373</v>
      </c>
      <c r="E284" s="116">
        <v>113</v>
      </c>
      <c r="F284" s="97" t="s">
        <v>329</v>
      </c>
      <c r="G284" s="117">
        <v>223</v>
      </c>
      <c r="H284" s="118" t="s">
        <v>38</v>
      </c>
      <c r="I284" s="119" t="s">
        <v>479</v>
      </c>
      <c r="J284" s="122" t="s">
        <v>191</v>
      </c>
      <c r="K284" s="48" t="s">
        <v>308</v>
      </c>
      <c r="L284" s="59">
        <v>0.29166666666666702</v>
      </c>
      <c r="M284" s="67" t="s">
        <v>258</v>
      </c>
      <c r="N284" s="76">
        <v>0.83333333333333304</v>
      </c>
      <c r="O284" s="118"/>
      <c r="P284" s="118"/>
      <c r="Q284" s="118" t="s">
        <v>1</v>
      </c>
      <c r="R284" s="118" t="s">
        <v>1</v>
      </c>
      <c r="S284" s="118" t="s">
        <v>1</v>
      </c>
    </row>
    <row r="285" spans="1:19" s="6" customFormat="1" ht="9.9499999999999993" customHeight="1">
      <c r="A285" s="159" t="s">
        <v>122</v>
      </c>
      <c r="B285" s="155" t="s">
        <v>317</v>
      </c>
      <c r="C285" s="114" t="str">
        <f>C284</f>
        <v>婦中</v>
      </c>
      <c r="D285" s="115" t="s">
        <v>373</v>
      </c>
      <c r="E285" s="116"/>
      <c r="F285" s="97" t="s">
        <v>329</v>
      </c>
      <c r="G285" s="117"/>
      <c r="H285" s="118" t="s">
        <v>38</v>
      </c>
      <c r="I285" s="119" t="s">
        <v>479</v>
      </c>
      <c r="J285" s="122" t="s">
        <v>191</v>
      </c>
      <c r="K285" s="49" t="s">
        <v>305</v>
      </c>
      <c r="L285" s="57">
        <v>0.29166666666666702</v>
      </c>
      <c r="M285" s="65" t="s">
        <v>258</v>
      </c>
      <c r="N285" s="74">
        <v>0.83333333333333337</v>
      </c>
      <c r="O285" s="118"/>
      <c r="P285" s="118"/>
      <c r="Q285" s="118" t="str">
        <f t="shared" ref="Q285:S286" si="29">Q284</f>
        <v>○</v>
      </c>
      <c r="R285" s="118" t="str">
        <f t="shared" si="29"/>
        <v>○</v>
      </c>
      <c r="S285" s="118" t="str">
        <f t="shared" si="29"/>
        <v>○</v>
      </c>
    </row>
    <row r="286" spans="1:19" s="6" customFormat="1" ht="9.9499999999999993" customHeight="1">
      <c r="A286" s="159" t="s">
        <v>122</v>
      </c>
      <c r="B286" s="155" t="s">
        <v>317</v>
      </c>
      <c r="C286" s="114" t="str">
        <f>C285</f>
        <v>婦中</v>
      </c>
      <c r="D286" s="115" t="s">
        <v>373</v>
      </c>
      <c r="E286" s="116"/>
      <c r="F286" s="97" t="s">
        <v>329</v>
      </c>
      <c r="G286" s="117"/>
      <c r="H286" s="118" t="s">
        <v>38</v>
      </c>
      <c r="I286" s="119" t="s">
        <v>479</v>
      </c>
      <c r="J286" s="122" t="s">
        <v>191</v>
      </c>
      <c r="K286" s="50" t="s">
        <v>310</v>
      </c>
      <c r="L286" s="58">
        <v>0.35416666666666669</v>
      </c>
      <c r="M286" s="66" t="s">
        <v>258</v>
      </c>
      <c r="N286" s="75">
        <v>0.70833333333333337</v>
      </c>
      <c r="O286" s="118"/>
      <c r="P286" s="118"/>
      <c r="Q286" s="118" t="str">
        <f t="shared" si="29"/>
        <v>○</v>
      </c>
      <c r="R286" s="118" t="str">
        <f t="shared" si="29"/>
        <v>○</v>
      </c>
      <c r="S286" s="118" t="str">
        <f t="shared" si="29"/>
        <v>○</v>
      </c>
    </row>
    <row r="287" spans="1:19" s="6" customFormat="1" ht="13.9" customHeight="1">
      <c r="A287" s="159" t="s">
        <v>122</v>
      </c>
      <c r="B287" s="155" t="s">
        <v>317</v>
      </c>
      <c r="C287" s="114" t="s">
        <v>122</v>
      </c>
      <c r="D287" s="115" t="s">
        <v>373</v>
      </c>
      <c r="E287" s="116">
        <v>114</v>
      </c>
      <c r="F287" s="97" t="s">
        <v>114</v>
      </c>
      <c r="G287" s="117">
        <v>120</v>
      </c>
      <c r="H287" s="118" t="s">
        <v>38</v>
      </c>
      <c r="I287" s="119" t="s">
        <v>444</v>
      </c>
      <c r="J287" s="122" t="s">
        <v>189</v>
      </c>
      <c r="K287" s="46" t="s">
        <v>308</v>
      </c>
      <c r="L287" s="56">
        <v>0.29166666666666702</v>
      </c>
      <c r="M287" s="64" t="s">
        <v>258</v>
      </c>
      <c r="N287" s="73">
        <v>0.79166666666666696</v>
      </c>
      <c r="O287" s="118" t="s">
        <v>1</v>
      </c>
      <c r="P287" s="118"/>
      <c r="Q287" s="118"/>
      <c r="R287" s="118" t="s">
        <v>1</v>
      </c>
      <c r="S287" s="118" t="s">
        <v>1</v>
      </c>
    </row>
    <row r="288" spans="1:19" s="6" customFormat="1" ht="13.9" customHeight="1">
      <c r="A288" s="159" t="s">
        <v>122</v>
      </c>
      <c r="B288" s="155" t="s">
        <v>317</v>
      </c>
      <c r="C288" s="114" t="str">
        <f>C287</f>
        <v>婦中</v>
      </c>
      <c r="D288" s="115" t="s">
        <v>373</v>
      </c>
      <c r="E288" s="116"/>
      <c r="F288" s="97" t="s">
        <v>114</v>
      </c>
      <c r="G288" s="117"/>
      <c r="H288" s="118" t="s">
        <v>38</v>
      </c>
      <c r="I288" s="119" t="s">
        <v>444</v>
      </c>
      <c r="J288" s="122" t="s">
        <v>189</v>
      </c>
      <c r="K288" s="47" t="s">
        <v>305</v>
      </c>
      <c r="L288" s="58">
        <v>0.29166666666666669</v>
      </c>
      <c r="M288" s="66" t="s">
        <v>258</v>
      </c>
      <c r="N288" s="75">
        <v>0.79166666666666663</v>
      </c>
      <c r="O288" s="118" t="str">
        <f>O287</f>
        <v>○</v>
      </c>
      <c r="P288" s="118"/>
      <c r="Q288" s="118"/>
      <c r="R288" s="118" t="str">
        <f>R287</f>
        <v>○</v>
      </c>
      <c r="S288" s="118" t="str">
        <f>S287</f>
        <v>○</v>
      </c>
    </row>
    <row r="289" spans="1:19" ht="27.75" customHeight="1">
      <c r="A289" s="159" t="s">
        <v>122</v>
      </c>
      <c r="B289" s="155" t="s">
        <v>317</v>
      </c>
      <c r="C289" s="24" t="s">
        <v>122</v>
      </c>
      <c r="D289" s="18" t="s">
        <v>373</v>
      </c>
      <c r="E289" s="27">
        <v>115</v>
      </c>
      <c r="F289" s="30" t="s">
        <v>416</v>
      </c>
      <c r="G289" s="33">
        <v>50</v>
      </c>
      <c r="H289" s="34" t="s">
        <v>146</v>
      </c>
      <c r="I289" s="37" t="s">
        <v>480</v>
      </c>
      <c r="J289" s="41" t="s">
        <v>229</v>
      </c>
      <c r="K289" s="51" t="s">
        <v>308</v>
      </c>
      <c r="L289" s="60">
        <v>0.3125</v>
      </c>
      <c r="M289" s="68" t="s">
        <v>258</v>
      </c>
      <c r="N289" s="77">
        <v>0.75</v>
      </c>
      <c r="O289" s="34"/>
      <c r="P289" s="34"/>
      <c r="Q289" s="34"/>
      <c r="R289" s="34"/>
      <c r="S289" s="34"/>
    </row>
    <row r="290" spans="1:19" s="6" customFormat="1" ht="13.9" customHeight="1">
      <c r="A290" s="159" t="s">
        <v>122</v>
      </c>
      <c r="B290" s="155" t="s">
        <v>317</v>
      </c>
      <c r="C290" s="114" t="s">
        <v>122</v>
      </c>
      <c r="D290" s="115" t="s">
        <v>371</v>
      </c>
      <c r="E290" s="116">
        <v>116</v>
      </c>
      <c r="F290" s="97" t="s">
        <v>417</v>
      </c>
      <c r="G290" s="117">
        <v>200</v>
      </c>
      <c r="H290" s="118" t="s">
        <v>38</v>
      </c>
      <c r="I290" s="119" t="s">
        <v>340</v>
      </c>
      <c r="J290" s="122" t="s">
        <v>190</v>
      </c>
      <c r="K290" s="46" t="s">
        <v>308</v>
      </c>
      <c r="L290" s="56">
        <v>0.29166666666666702</v>
      </c>
      <c r="M290" s="64" t="s">
        <v>258</v>
      </c>
      <c r="N290" s="73">
        <v>0.79166666666666696</v>
      </c>
      <c r="O290" s="118" t="s">
        <v>1</v>
      </c>
      <c r="P290" s="118"/>
      <c r="Q290" s="118"/>
      <c r="R290" s="118" t="s">
        <v>1</v>
      </c>
      <c r="S290" s="118" t="s">
        <v>1</v>
      </c>
    </row>
    <row r="291" spans="1:19" s="6" customFormat="1" ht="13.9" customHeight="1">
      <c r="A291" s="159" t="s">
        <v>122</v>
      </c>
      <c r="B291" s="155" t="s">
        <v>317</v>
      </c>
      <c r="C291" s="114" t="str">
        <f>C290</f>
        <v>婦中</v>
      </c>
      <c r="D291" s="115" t="s">
        <v>371</v>
      </c>
      <c r="E291" s="116"/>
      <c r="F291" s="97" t="s">
        <v>417</v>
      </c>
      <c r="G291" s="117"/>
      <c r="H291" s="118" t="s">
        <v>38</v>
      </c>
      <c r="I291" s="119" t="s">
        <v>340</v>
      </c>
      <c r="J291" s="122" t="s">
        <v>190</v>
      </c>
      <c r="K291" s="47" t="s">
        <v>305</v>
      </c>
      <c r="L291" s="58">
        <v>0.29166666666666669</v>
      </c>
      <c r="M291" s="66" t="s">
        <v>258</v>
      </c>
      <c r="N291" s="75">
        <v>0.79166666666666663</v>
      </c>
      <c r="O291" s="118" t="str">
        <f>O290</f>
        <v>○</v>
      </c>
      <c r="P291" s="118"/>
      <c r="Q291" s="118"/>
      <c r="R291" s="118" t="str">
        <f>R290</f>
        <v>○</v>
      </c>
      <c r="S291" s="118" t="str">
        <f>S290</f>
        <v>○</v>
      </c>
    </row>
    <row r="292" spans="1:19" s="6" customFormat="1" ht="9.9499999999999993" customHeight="1">
      <c r="A292" s="159" t="s">
        <v>122</v>
      </c>
      <c r="B292" s="155" t="s">
        <v>317</v>
      </c>
      <c r="C292" s="114" t="s">
        <v>122</v>
      </c>
      <c r="D292" s="115" t="s">
        <v>213</v>
      </c>
      <c r="E292" s="116">
        <v>117</v>
      </c>
      <c r="F292" s="97" t="s">
        <v>302</v>
      </c>
      <c r="G292" s="117">
        <v>170</v>
      </c>
      <c r="H292" s="118" t="s">
        <v>38</v>
      </c>
      <c r="I292" s="119" t="s">
        <v>325</v>
      </c>
      <c r="J292" s="122" t="s">
        <v>20</v>
      </c>
      <c r="K292" s="48" t="s">
        <v>308</v>
      </c>
      <c r="L292" s="59">
        <v>0.29166666666666702</v>
      </c>
      <c r="M292" s="67" t="s">
        <v>258</v>
      </c>
      <c r="N292" s="76">
        <v>0.83333333333333304</v>
      </c>
      <c r="O292" s="118" t="s">
        <v>1</v>
      </c>
      <c r="P292" s="118" t="s">
        <v>1</v>
      </c>
      <c r="Q292" s="118" t="s">
        <v>1</v>
      </c>
      <c r="R292" s="118" t="s">
        <v>1</v>
      </c>
      <c r="S292" s="118" t="s">
        <v>1</v>
      </c>
    </row>
    <row r="293" spans="1:19" s="6" customFormat="1" ht="9.9499999999999993" customHeight="1">
      <c r="A293" s="159" t="s">
        <v>122</v>
      </c>
      <c r="B293" s="155" t="s">
        <v>317</v>
      </c>
      <c r="C293" s="114" t="str">
        <f>C292</f>
        <v>婦中</v>
      </c>
      <c r="D293" s="115" t="s">
        <v>213</v>
      </c>
      <c r="E293" s="116"/>
      <c r="F293" s="97" t="s">
        <v>302</v>
      </c>
      <c r="G293" s="117"/>
      <c r="H293" s="118" t="s">
        <v>38</v>
      </c>
      <c r="I293" s="119" t="s">
        <v>325</v>
      </c>
      <c r="J293" s="122" t="s">
        <v>20</v>
      </c>
      <c r="K293" s="49" t="s">
        <v>305</v>
      </c>
      <c r="L293" s="57">
        <v>0.29166666666666702</v>
      </c>
      <c r="M293" s="65" t="s">
        <v>258</v>
      </c>
      <c r="N293" s="74">
        <v>0.79166666666666663</v>
      </c>
      <c r="O293" s="118" t="str">
        <f t="shared" ref="O293:S294" si="30">O292</f>
        <v>○</v>
      </c>
      <c r="P293" s="118" t="str">
        <f t="shared" si="30"/>
        <v>○</v>
      </c>
      <c r="Q293" s="118" t="str">
        <f t="shared" si="30"/>
        <v>○</v>
      </c>
      <c r="R293" s="118" t="str">
        <f t="shared" si="30"/>
        <v>○</v>
      </c>
      <c r="S293" s="118" t="str">
        <f t="shared" si="30"/>
        <v>○</v>
      </c>
    </row>
    <row r="294" spans="1:19" s="6" customFormat="1" ht="9.9499999999999993" customHeight="1">
      <c r="A294" s="159" t="s">
        <v>122</v>
      </c>
      <c r="B294" s="156" t="s">
        <v>317</v>
      </c>
      <c r="C294" s="114" t="str">
        <f>C293</f>
        <v>婦中</v>
      </c>
      <c r="D294" s="115" t="s">
        <v>213</v>
      </c>
      <c r="E294" s="116"/>
      <c r="F294" s="97" t="s">
        <v>302</v>
      </c>
      <c r="G294" s="117"/>
      <c r="H294" s="118" t="s">
        <v>38</v>
      </c>
      <c r="I294" s="119" t="s">
        <v>325</v>
      </c>
      <c r="J294" s="122" t="s">
        <v>20</v>
      </c>
      <c r="K294" s="50" t="s">
        <v>310</v>
      </c>
      <c r="L294" s="58">
        <v>0.35416666666666669</v>
      </c>
      <c r="M294" s="66" t="s">
        <v>258</v>
      </c>
      <c r="N294" s="75">
        <v>0.72916666666666663</v>
      </c>
      <c r="O294" s="118" t="str">
        <f t="shared" si="30"/>
        <v>○</v>
      </c>
      <c r="P294" s="118" t="str">
        <f t="shared" si="30"/>
        <v>○</v>
      </c>
      <c r="Q294" s="118" t="str">
        <f t="shared" si="30"/>
        <v>○</v>
      </c>
      <c r="R294" s="118" t="str">
        <f t="shared" si="30"/>
        <v>○</v>
      </c>
      <c r="S294" s="118" t="str">
        <f t="shared" si="30"/>
        <v>○</v>
      </c>
    </row>
    <row r="295" spans="1:19" s="6" customFormat="1" ht="13.9" customHeight="1">
      <c r="A295" s="159" t="s">
        <v>122</v>
      </c>
      <c r="B295" s="154" t="s">
        <v>330</v>
      </c>
      <c r="C295" s="114" t="s">
        <v>122</v>
      </c>
      <c r="D295" s="100" t="s">
        <v>373</v>
      </c>
      <c r="E295" s="116">
        <v>118</v>
      </c>
      <c r="F295" s="97" t="s">
        <v>287</v>
      </c>
      <c r="G295" s="117">
        <v>12</v>
      </c>
      <c r="H295" s="118" t="s">
        <v>38</v>
      </c>
      <c r="I295" s="119" t="s">
        <v>456</v>
      </c>
      <c r="J295" s="122" t="s">
        <v>96</v>
      </c>
      <c r="K295" s="46" t="s">
        <v>308</v>
      </c>
      <c r="L295" s="56">
        <v>0.29166666666666702</v>
      </c>
      <c r="M295" s="64" t="s">
        <v>258</v>
      </c>
      <c r="N295" s="73">
        <v>0.79166666666666696</v>
      </c>
      <c r="O295" s="118"/>
      <c r="P295" s="118"/>
      <c r="Q295" s="118"/>
      <c r="R295" s="118"/>
      <c r="S295" s="118"/>
    </row>
    <row r="296" spans="1:19" s="6" customFormat="1" ht="13.9" customHeight="1">
      <c r="A296" s="159" t="s">
        <v>122</v>
      </c>
      <c r="B296" s="155" t="s">
        <v>330</v>
      </c>
      <c r="C296" s="114" t="str">
        <f>C295</f>
        <v>婦中</v>
      </c>
      <c r="D296" s="130" t="s">
        <v>373</v>
      </c>
      <c r="E296" s="116"/>
      <c r="F296" s="97" t="s">
        <v>287</v>
      </c>
      <c r="G296" s="117"/>
      <c r="H296" s="118" t="s">
        <v>38</v>
      </c>
      <c r="I296" s="119" t="s">
        <v>456</v>
      </c>
      <c r="J296" s="122" t="s">
        <v>96</v>
      </c>
      <c r="K296" s="47" t="s">
        <v>305</v>
      </c>
      <c r="L296" s="58">
        <v>0.29166666666666669</v>
      </c>
      <c r="M296" s="66" t="s">
        <v>258</v>
      </c>
      <c r="N296" s="75">
        <v>0.79166666666666663</v>
      </c>
      <c r="O296" s="118"/>
      <c r="P296" s="118"/>
      <c r="Q296" s="118"/>
      <c r="R296" s="118"/>
      <c r="S296" s="118"/>
    </row>
    <row r="297" spans="1:19" s="6" customFormat="1" ht="12.95" customHeight="1">
      <c r="A297" s="160" t="s">
        <v>122</v>
      </c>
      <c r="B297" s="156" t="s">
        <v>330</v>
      </c>
      <c r="C297" s="114" t="str">
        <f>C296</f>
        <v>婦中</v>
      </c>
      <c r="D297" s="101" t="s">
        <v>373</v>
      </c>
      <c r="E297" s="116"/>
      <c r="F297" s="95" t="s">
        <v>332</v>
      </c>
      <c r="G297" s="96"/>
      <c r="H297" s="96"/>
      <c r="I297" s="96"/>
      <c r="J297" s="96"/>
      <c r="K297" s="96"/>
      <c r="L297" s="96"/>
      <c r="M297" s="96"/>
      <c r="N297" s="97"/>
      <c r="O297" s="118"/>
      <c r="P297" s="118"/>
      <c r="Q297" s="118"/>
      <c r="R297" s="118"/>
      <c r="S297" s="118"/>
    </row>
    <row r="298" spans="1:19" s="6" customFormat="1" ht="13.9" customHeight="1">
      <c r="A298" s="157" t="s">
        <v>228</v>
      </c>
      <c r="B298" s="128" t="s">
        <v>333</v>
      </c>
      <c r="C298" s="114" t="s">
        <v>286</v>
      </c>
      <c r="D298" s="115" t="s">
        <v>228</v>
      </c>
      <c r="E298" s="116">
        <v>119</v>
      </c>
      <c r="F298" s="97" t="s">
        <v>419</v>
      </c>
      <c r="G298" s="117">
        <v>30</v>
      </c>
      <c r="H298" s="118" t="s">
        <v>38</v>
      </c>
      <c r="I298" s="119" t="s">
        <v>275</v>
      </c>
      <c r="J298" s="122" t="s">
        <v>39</v>
      </c>
      <c r="K298" s="46" t="s">
        <v>308</v>
      </c>
      <c r="L298" s="56">
        <v>0.29166666666666702</v>
      </c>
      <c r="M298" s="64" t="s">
        <v>258</v>
      </c>
      <c r="N298" s="73">
        <v>0.79166666666666696</v>
      </c>
      <c r="O298" s="123" t="s">
        <v>1</v>
      </c>
      <c r="P298" s="118"/>
      <c r="Q298" s="118"/>
      <c r="R298" s="118"/>
      <c r="S298" s="108"/>
    </row>
    <row r="299" spans="1:19" s="6" customFormat="1" ht="13.9" customHeight="1">
      <c r="A299" s="157" t="s">
        <v>228</v>
      </c>
      <c r="B299" s="115" t="s">
        <v>333</v>
      </c>
      <c r="C299" s="114" t="str">
        <f>C298</f>
        <v>八尾
山田</v>
      </c>
      <c r="D299" s="115" t="s">
        <v>228</v>
      </c>
      <c r="E299" s="116"/>
      <c r="F299" s="97" t="s">
        <v>419</v>
      </c>
      <c r="G299" s="117"/>
      <c r="H299" s="118" t="s">
        <v>38</v>
      </c>
      <c r="I299" s="119" t="s">
        <v>275</v>
      </c>
      <c r="J299" s="122" t="s">
        <v>39</v>
      </c>
      <c r="K299" s="47" t="s">
        <v>305</v>
      </c>
      <c r="L299" s="58">
        <v>0.29166666666666669</v>
      </c>
      <c r="M299" s="66" t="s">
        <v>258</v>
      </c>
      <c r="N299" s="75">
        <v>0.79166666666666663</v>
      </c>
      <c r="O299" s="124" t="str">
        <f>O298</f>
        <v>○</v>
      </c>
      <c r="P299" s="118"/>
      <c r="Q299" s="118"/>
      <c r="R299" s="118"/>
      <c r="S299" s="109"/>
    </row>
    <row r="300" spans="1:19" s="6" customFormat="1" ht="13.9" customHeight="1">
      <c r="A300" s="157" t="s">
        <v>376</v>
      </c>
      <c r="B300" s="128" t="s">
        <v>333</v>
      </c>
      <c r="C300" s="114" t="s">
        <v>483</v>
      </c>
      <c r="D300" s="115" t="s">
        <v>374</v>
      </c>
      <c r="E300" s="116">
        <v>120</v>
      </c>
      <c r="F300" s="97" t="s">
        <v>299</v>
      </c>
      <c r="G300" s="117">
        <v>25</v>
      </c>
      <c r="H300" s="118" t="s">
        <v>38</v>
      </c>
      <c r="I300" s="119" t="s">
        <v>89</v>
      </c>
      <c r="J300" s="122" t="s">
        <v>34</v>
      </c>
      <c r="K300" s="46" t="s">
        <v>308</v>
      </c>
      <c r="L300" s="56">
        <v>0.29166666666666702</v>
      </c>
      <c r="M300" s="64" t="s">
        <v>258</v>
      </c>
      <c r="N300" s="73">
        <v>0.79166666666666696</v>
      </c>
      <c r="O300" s="123" t="s">
        <v>1</v>
      </c>
      <c r="P300" s="118"/>
      <c r="Q300" s="118"/>
      <c r="R300" s="118"/>
      <c r="S300" s="118"/>
    </row>
    <row r="301" spans="1:19" s="6" customFormat="1" ht="13.9" customHeight="1">
      <c r="A301" s="157" t="s">
        <v>376</v>
      </c>
      <c r="B301" s="115" t="s">
        <v>333</v>
      </c>
      <c r="C301" s="114" t="str">
        <f>C300</f>
        <v>大沢野
細入</v>
      </c>
      <c r="D301" s="115" t="s">
        <v>374</v>
      </c>
      <c r="E301" s="116"/>
      <c r="F301" s="97" t="s">
        <v>299</v>
      </c>
      <c r="G301" s="117"/>
      <c r="H301" s="118" t="s">
        <v>38</v>
      </c>
      <c r="I301" s="119" t="s">
        <v>89</v>
      </c>
      <c r="J301" s="122" t="s">
        <v>34</v>
      </c>
      <c r="K301" s="47" t="s">
        <v>305</v>
      </c>
      <c r="L301" s="58">
        <v>0.29166666666666669</v>
      </c>
      <c r="M301" s="66" t="s">
        <v>258</v>
      </c>
      <c r="N301" s="75">
        <v>0.79166666666666663</v>
      </c>
      <c r="O301" s="124" t="str">
        <f>O300</f>
        <v>○</v>
      </c>
      <c r="P301" s="118"/>
      <c r="Q301" s="118"/>
      <c r="R301" s="118"/>
      <c r="S301" s="118"/>
    </row>
    <row r="302" spans="1:19" s="7" customFormat="1" ht="15.75" customHeight="1">
      <c r="A302" s="1"/>
      <c r="B302" s="1"/>
      <c r="C302" s="1"/>
      <c r="D302" s="1"/>
      <c r="E302" s="1"/>
      <c r="F302" s="1"/>
      <c r="G302" s="1"/>
      <c r="H302" s="1"/>
      <c r="I302" s="38"/>
      <c r="J302" s="1"/>
      <c r="K302" s="1"/>
      <c r="L302" s="2"/>
      <c r="M302" s="1"/>
      <c r="N302" s="3"/>
      <c r="O302" s="4"/>
      <c r="P302" s="4"/>
      <c r="Q302" s="4"/>
      <c r="R302" s="4"/>
      <c r="S302" s="4"/>
    </row>
    <row r="303" spans="1:19" ht="20.25">
      <c r="F303" s="1" ph="1"/>
    </row>
    <row r="304" spans="1:19" ht="20.25">
      <c r="F304" s="1" ph="1"/>
    </row>
    <row r="305" spans="6:6" ht="20.25">
      <c r="F305" s="1" ph="1"/>
    </row>
    <row r="306" spans="6:6" ht="20.25">
      <c r="F306" s="1" ph="1"/>
    </row>
    <row r="307" spans="6:6" ht="20.25">
      <c r="F307" s="1" ph="1"/>
    </row>
    <row r="308" spans="6:6" ht="20.25">
      <c r="F308" s="1" ph="1"/>
    </row>
    <row r="309" spans="6:6" ht="20.25">
      <c r="F309" s="1" ph="1"/>
    </row>
    <row r="310" spans="6:6" ht="20.25">
      <c r="F310" s="1" ph="1"/>
    </row>
    <row r="312" spans="6:6" ht="20.25">
      <c r="F312" s="1" ph="1"/>
    </row>
    <row r="313" spans="6:6" ht="20.25">
      <c r="F313" s="1" ph="1"/>
    </row>
    <row r="314" spans="6:6" ht="20.25">
      <c r="F314" s="1" ph="1"/>
    </row>
    <row r="315" spans="6:6" ht="20.25">
      <c r="F315" s="1" ph="1"/>
    </row>
    <row r="316" spans="6:6" ht="20.25">
      <c r="F316" s="1" ph="1"/>
    </row>
    <row r="317" spans="6:6" ht="20.25">
      <c r="F317" s="1" ph="1"/>
    </row>
    <row r="318" spans="6:6" ht="20.25">
      <c r="F318" s="1" ph="1"/>
    </row>
    <row r="319" spans="6:6" ht="20.25">
      <c r="F319" s="1" ph="1"/>
    </row>
    <row r="320" spans="6:6" ht="20.25">
      <c r="F320" s="1" ph="1"/>
    </row>
    <row r="321" spans="6:6" ht="20.25">
      <c r="F321" s="1" ph="1"/>
    </row>
    <row r="322" spans="6:6" ht="20.25">
      <c r="F322" s="1" ph="1"/>
    </row>
    <row r="323" spans="6:6" ht="20.25">
      <c r="F323" s="1" ph="1"/>
    </row>
    <row r="324" spans="6:6" ht="20.25">
      <c r="F324" s="1" ph="1"/>
    </row>
    <row r="325" spans="6:6" ht="20.25">
      <c r="F325" s="1" ph="1"/>
    </row>
    <row r="331" spans="6:6" ht="20.25">
      <c r="F331" s="1" ph="1"/>
    </row>
    <row r="332" spans="6:6" ht="20.25">
      <c r="F332" s="1" ph="1"/>
    </row>
    <row r="333" spans="6:6" ht="20.25">
      <c r="F333" s="1" ph="1"/>
    </row>
    <row r="334" spans="6:6" ht="20.25">
      <c r="F334" s="1" ph="1"/>
    </row>
    <row r="337" spans="6:6" ht="20.25">
      <c r="F337" s="1" ph="1"/>
    </row>
    <row r="338" spans="6:6" ht="20.25">
      <c r="F338" s="1" ph="1"/>
    </row>
    <row r="341" spans="6:6" ht="20.25">
      <c r="F341" s="1" ph="1"/>
    </row>
    <row r="357" spans="6:6" ht="20.25">
      <c r="F357" s="1" ph="1"/>
    </row>
    <row r="366" spans="6:6" ht="20.25">
      <c r="F366" s="1" ph="1"/>
    </row>
    <row r="372" spans="6:6" ht="20.25">
      <c r="F372" s="1" ph="1"/>
    </row>
    <row r="373" spans="6:6" ht="20.25">
      <c r="F373" s="1" ph="1"/>
    </row>
    <row r="377" spans="6:6" ht="20.25">
      <c r="F377" s="1" ph="1"/>
    </row>
    <row r="379" spans="6:6" ht="20.25">
      <c r="F379" s="1" ph="1"/>
    </row>
    <row r="380" spans="6:6" ht="20.25">
      <c r="F380" s="1" ph="1"/>
    </row>
    <row r="381" spans="6:6" ht="20.25">
      <c r="F381" s="1" ph="1"/>
    </row>
    <row r="382" spans="6:6" ht="20.25">
      <c r="F382" s="1" ph="1"/>
    </row>
    <row r="383" spans="6:6" ht="20.25">
      <c r="F383" s="1" ph="1"/>
    </row>
    <row r="384" spans="6:6" ht="20.25">
      <c r="F384" s="1" ph="1"/>
    </row>
    <row r="385" spans="6:6" ht="20.25">
      <c r="F385" s="1" ph="1"/>
    </row>
    <row r="386" spans="6:6" ht="20.25">
      <c r="F386" s="1" ph="1"/>
    </row>
    <row r="389" spans="6:6" ht="20.25">
      <c r="F389" s="1" ph="1"/>
    </row>
    <row r="390" spans="6:6" ht="20.25">
      <c r="F390" s="1" ph="1"/>
    </row>
    <row r="393" spans="6:6" ht="20.25">
      <c r="F393" s="1" ph="1"/>
    </row>
    <row r="395" spans="6:6" ht="20.25">
      <c r="F395" s="1" ph="1"/>
    </row>
    <row r="396" spans="6:6" ht="20.25">
      <c r="F396" s="1" ph="1"/>
    </row>
    <row r="397" spans="6:6" ht="20.25">
      <c r="F397" s="1" ph="1"/>
    </row>
    <row r="398" spans="6:6" ht="20.25">
      <c r="F398" s="1" ph="1"/>
    </row>
    <row r="400" spans="6:6" ht="20.25">
      <c r="F400" s="1" ph="1"/>
    </row>
    <row r="402" spans="6:6" ht="20.25">
      <c r="F402" s="1" ph="1"/>
    </row>
    <row r="409" spans="6:6" ht="20.25">
      <c r="F409" s="1" ph="1"/>
    </row>
    <row r="420" spans="6:6" ht="20.25">
      <c r="F420" s="1" ph="1"/>
    </row>
    <row r="423" spans="6:6" ht="20.25">
      <c r="F423" s="1" ph="1"/>
    </row>
    <row r="430" spans="6:6" ht="20.25">
      <c r="F430" s="1" ph="1"/>
    </row>
    <row r="436" spans="6:6" ht="20.25">
      <c r="F436" s="1" ph="1"/>
    </row>
    <row r="443" spans="6:6" ht="20.25">
      <c r="F443" s="1" ph="1"/>
    </row>
    <row r="444" spans="6:6" ht="20.25">
      <c r="F444" s="1" ph="1"/>
    </row>
    <row r="445" spans="6:6" ht="20.25">
      <c r="F445" s="1" ph="1"/>
    </row>
    <row r="446" spans="6:6" ht="20.25">
      <c r="F446" s="1" ph="1"/>
    </row>
    <row r="447" spans="6:6" ht="20.25">
      <c r="F447" s="1" ph="1"/>
    </row>
    <row r="448" spans="6:6" ht="20.25">
      <c r="F448" s="1" ph="1"/>
    </row>
    <row r="449" spans="6:6" ht="20.25">
      <c r="F449" s="1" ph="1"/>
    </row>
    <row r="450" spans="6:6" ht="20.25">
      <c r="F450" s="1" ph="1"/>
    </row>
    <row r="452" spans="6:6" ht="20.25">
      <c r="F452" s="1" ph="1"/>
    </row>
    <row r="453" spans="6:6" ht="20.25">
      <c r="F453" s="1" ph="1"/>
    </row>
    <row r="454" spans="6:6" ht="20.25">
      <c r="F454" s="1" ph="1"/>
    </row>
    <row r="455" spans="6:6" ht="20.25">
      <c r="F455" s="1" ph="1"/>
    </row>
    <row r="456" spans="6:6" ht="20.25">
      <c r="F456" s="1" ph="1"/>
    </row>
    <row r="457" spans="6:6" ht="20.25">
      <c r="F457" s="1" ph="1"/>
    </row>
    <row r="458" spans="6:6" ht="20.25">
      <c r="F458" s="1" ph="1"/>
    </row>
    <row r="459" spans="6:6" ht="20.25">
      <c r="F459" s="1" ph="1"/>
    </row>
    <row r="460" spans="6:6" ht="20.25">
      <c r="F460" s="1" ph="1"/>
    </row>
    <row r="461" spans="6:6" ht="20.25">
      <c r="F461" s="1" ph="1"/>
    </row>
    <row r="462" spans="6:6" ht="20.25">
      <c r="F462" s="1" ph="1"/>
    </row>
    <row r="463" spans="6:6" ht="20.25">
      <c r="F463" s="1" ph="1"/>
    </row>
    <row r="464" spans="6:6" ht="20.25">
      <c r="F464" s="1" ph="1"/>
    </row>
    <row r="465" spans="6:6" ht="20.25">
      <c r="F465" s="1" ph="1"/>
    </row>
    <row r="471" spans="6:6" ht="20.25">
      <c r="F471" s="1" ph="1"/>
    </row>
    <row r="472" spans="6:6" ht="20.25">
      <c r="F472" s="1" ph="1"/>
    </row>
    <row r="473" spans="6:6" ht="20.25">
      <c r="F473" s="1" ph="1"/>
    </row>
    <row r="474" spans="6:6" ht="20.25">
      <c r="F474" s="1" ph="1"/>
    </row>
    <row r="477" spans="6:6" ht="20.25">
      <c r="F477" s="1" ph="1"/>
    </row>
    <row r="478" spans="6:6" ht="20.25">
      <c r="F478" s="1" ph="1"/>
    </row>
    <row r="481" spans="6:6" ht="20.25">
      <c r="F481" s="1" ph="1"/>
    </row>
    <row r="497" spans="6:6" ht="20.25">
      <c r="F497" s="1" ph="1"/>
    </row>
    <row r="506" spans="6:6" ht="20.25">
      <c r="F506" s="1" ph="1"/>
    </row>
    <row r="512" spans="6:6" ht="20.25">
      <c r="F512" s="1" ph="1"/>
    </row>
    <row r="513" spans="6:6" ht="20.25">
      <c r="F513" s="1" ph="1"/>
    </row>
    <row r="517" spans="6:6" ht="20.25">
      <c r="F517" s="1" ph="1"/>
    </row>
    <row r="519" spans="6:6" ht="20.25">
      <c r="F519" s="1" ph="1"/>
    </row>
    <row r="520" spans="6:6" ht="20.25">
      <c r="F520" s="1" ph="1"/>
    </row>
    <row r="521" spans="6:6" ht="20.25">
      <c r="F521" s="1" ph="1"/>
    </row>
    <row r="522" spans="6:6" ht="20.25">
      <c r="F522" s="1" ph="1"/>
    </row>
    <row r="523" spans="6:6" ht="20.25">
      <c r="F523" s="1" ph="1"/>
    </row>
    <row r="524" spans="6:6" ht="20.25">
      <c r="F524" s="1" ph="1"/>
    </row>
    <row r="525" spans="6:6" ht="20.25">
      <c r="F525" s="1" ph="1"/>
    </row>
    <row r="526" spans="6:6" ht="20.25">
      <c r="F526" s="1" ph="1"/>
    </row>
    <row r="529" spans="6:6" ht="20.25">
      <c r="F529" s="1" ph="1"/>
    </row>
    <row r="530" spans="6:6" ht="20.25">
      <c r="F530" s="1" ph="1"/>
    </row>
    <row r="533" spans="6:6" ht="20.25">
      <c r="F533" s="1" ph="1"/>
    </row>
    <row r="535" spans="6:6" ht="20.25">
      <c r="F535" s="1" ph="1"/>
    </row>
    <row r="536" spans="6:6" ht="20.25">
      <c r="F536" s="1" ph="1"/>
    </row>
    <row r="537" spans="6:6" ht="20.25">
      <c r="F537" s="1" ph="1"/>
    </row>
    <row r="538" spans="6:6" ht="20.25">
      <c r="F538" s="1" ph="1"/>
    </row>
    <row r="543" spans="6:6" ht="20.25">
      <c r="F543" s="1" ph="1"/>
    </row>
    <row r="549" spans="6:6" ht="20.25">
      <c r="F549" s="1" ph="1"/>
    </row>
    <row r="550" spans="6:6" ht="20.25">
      <c r="F550" s="1" ph="1"/>
    </row>
    <row r="554" spans="6:6" ht="20.25">
      <c r="F554" s="1" ph="1"/>
    </row>
    <row r="556" spans="6:6" ht="20.25">
      <c r="F556" s="1" ph="1"/>
    </row>
    <row r="557" spans="6:6" ht="20.25">
      <c r="F557" s="1" ph="1"/>
    </row>
    <row r="558" spans="6:6" ht="20.25">
      <c r="F558" s="1" ph="1"/>
    </row>
    <row r="559" spans="6:6" ht="20.25">
      <c r="F559" s="1" ph="1"/>
    </row>
    <row r="560" spans="6:6" ht="20.25">
      <c r="F560" s="1" ph="1"/>
    </row>
    <row r="561" spans="6:6" ht="20.25">
      <c r="F561" s="1" ph="1"/>
    </row>
    <row r="562" spans="6:6" ht="20.25">
      <c r="F562" s="1" ph="1"/>
    </row>
    <row r="563" spans="6:6" ht="20.25">
      <c r="F563" s="1" ph="1"/>
    </row>
    <row r="566" spans="6:6" ht="20.25">
      <c r="F566" s="1" ph="1"/>
    </row>
    <row r="567" spans="6:6" ht="20.25">
      <c r="F567" s="1" ph="1"/>
    </row>
    <row r="570" spans="6:6" ht="20.25">
      <c r="F570" s="1" ph="1"/>
    </row>
    <row r="572" spans="6:6" ht="20.25">
      <c r="F572" s="1" ph="1"/>
    </row>
    <row r="573" spans="6:6" ht="20.25">
      <c r="F573" s="1" ph="1"/>
    </row>
    <row r="574" spans="6:6" ht="20.25">
      <c r="F574" s="1" ph="1"/>
    </row>
    <row r="575" spans="6:6" ht="20.25">
      <c r="F575" s="1" ph="1"/>
    </row>
    <row r="576" spans="6:6" ht="20.25">
      <c r="F576" s="1" ph="1"/>
    </row>
    <row r="577" spans="6:6" ht="20.25">
      <c r="F577" s="1" ph="1"/>
    </row>
    <row r="578" spans="6:6" ht="20.25">
      <c r="F578" s="1" ph="1"/>
    </row>
    <row r="581" spans="6:6" ht="20.25">
      <c r="F581" s="1" ph="1"/>
    </row>
    <row r="582" spans="6:6" ht="20.25">
      <c r="F582" s="1" ph="1"/>
    </row>
    <row r="585" spans="6:6" ht="20.25">
      <c r="F585" s="1" ph="1"/>
    </row>
    <row r="586" spans="6:6" ht="20.25">
      <c r="F586" s="1" ph="1"/>
    </row>
    <row r="587" spans="6:6" ht="20.25">
      <c r="F587" s="1" ph="1"/>
    </row>
    <row r="590" spans="6:6" ht="20.25">
      <c r="F590" s="1" ph="1"/>
    </row>
    <row r="593" spans="6:6" ht="20.25">
      <c r="F593" s="1" ph="1"/>
    </row>
    <row r="594" spans="6:6" ht="20.25">
      <c r="F594" s="1" ph="1"/>
    </row>
    <row r="597" spans="6:6" ht="20.25">
      <c r="F597" s="1" ph="1"/>
    </row>
    <row r="598" spans="6:6" ht="20.25">
      <c r="F598" s="1" ph="1"/>
    </row>
    <row r="599" spans="6:6" ht="20.25">
      <c r="F599" s="1" ph="1"/>
    </row>
    <row r="602" spans="6:6" ht="20.25">
      <c r="F602" s="1" ph="1"/>
    </row>
    <row r="603" spans="6:6" ht="20.25">
      <c r="F603" s="1" ph="1"/>
    </row>
    <row r="604" spans="6:6" ht="20.25">
      <c r="F604" s="1" ph="1"/>
    </row>
    <row r="607" spans="6:6" ht="20.25">
      <c r="F607" s="1" ph="1"/>
    </row>
    <row r="610" spans="6:6" ht="20.25">
      <c r="F610" s="1" ph="1"/>
    </row>
    <row r="611" spans="6:6" ht="20.25">
      <c r="F611" s="1" ph="1"/>
    </row>
    <row r="614" spans="6:6" ht="20.25">
      <c r="F614" s="1" ph="1"/>
    </row>
    <row r="615" spans="6:6" ht="20.25">
      <c r="F615" s="1" ph="1"/>
    </row>
    <row r="618" spans="6:6" ht="20.25">
      <c r="F618" s="1" ph="1"/>
    </row>
    <row r="619" spans="6:6" ht="20.25">
      <c r="F619" s="1" ph="1"/>
    </row>
    <row r="621" spans="6:6" ht="20.25">
      <c r="F621" s="1" ph="1"/>
    </row>
    <row r="622" spans="6:6" ht="20.25">
      <c r="F622" s="1" ph="1"/>
    </row>
    <row r="623" spans="6:6" ht="20.25">
      <c r="F623" s="1" ph="1"/>
    </row>
    <row r="624" spans="6:6" ht="20.25">
      <c r="F624" s="1" ph="1"/>
    </row>
    <row r="625" spans="6:6" ht="20.25">
      <c r="F625" s="1" ph="1"/>
    </row>
    <row r="626" spans="6:6" ht="20.25">
      <c r="F626" s="1" ph="1"/>
    </row>
    <row r="627" spans="6:6" ht="20.25">
      <c r="F627" s="1" ph="1"/>
    </row>
    <row r="628" spans="6:6" ht="20.25">
      <c r="F628" s="1" ph="1"/>
    </row>
    <row r="630" spans="6:6" ht="20.25">
      <c r="F630" s="1" ph="1"/>
    </row>
    <row r="631" spans="6:6" ht="20.25">
      <c r="F631" s="1" ph="1"/>
    </row>
    <row r="634" spans="6:6" ht="20.25">
      <c r="F634" s="1" ph="1"/>
    </row>
    <row r="635" spans="6:6" ht="20.25">
      <c r="F635" s="1" ph="1"/>
    </row>
    <row r="636" spans="6:6" ht="20.25">
      <c r="F636" s="1" ph="1"/>
    </row>
    <row r="637" spans="6:6" ht="20.25">
      <c r="F637" s="1" ph="1"/>
    </row>
    <row r="638" spans="6:6" ht="20.25">
      <c r="F638" s="1" ph="1"/>
    </row>
    <row r="639" spans="6:6" ht="20.25">
      <c r="F639" s="1" ph="1"/>
    </row>
    <row r="640" spans="6:6" ht="20.25">
      <c r="F640" s="1" ph="1"/>
    </row>
    <row r="641" spans="6:6" ht="20.25">
      <c r="F641" s="1" ph="1"/>
    </row>
    <row r="642" spans="6:6" ht="20.25">
      <c r="F642" s="1" ph="1"/>
    </row>
    <row r="643" spans="6:6" ht="20.25">
      <c r="F643" s="1" ph="1"/>
    </row>
    <row r="644" spans="6:6" ht="20.25">
      <c r="F644" s="1" ph="1"/>
    </row>
    <row r="645" spans="6:6" ht="20.25">
      <c r="F645" s="1" ph="1"/>
    </row>
    <row r="646" spans="6:6" ht="20.25">
      <c r="F646" s="1" ph="1"/>
    </row>
    <row r="647" spans="6:6" ht="20.25">
      <c r="F647" s="1" ph="1"/>
    </row>
    <row r="650" spans="6:6" ht="20.25">
      <c r="F650" s="1" ph="1"/>
    </row>
    <row r="651" spans="6:6" ht="20.25">
      <c r="F651" s="1" ph="1"/>
    </row>
    <row r="652" spans="6:6" ht="20.25">
      <c r="F652" s="1" ph="1"/>
    </row>
    <row r="653" spans="6:6" ht="20.25">
      <c r="F653" s="1" ph="1"/>
    </row>
    <row r="654" spans="6:6" ht="20.25">
      <c r="F654" s="1" ph="1"/>
    </row>
    <row r="655" spans="6:6" ht="20.25">
      <c r="F655" s="1" ph="1"/>
    </row>
    <row r="656" spans="6:6" ht="20.25">
      <c r="F656" s="1" ph="1"/>
    </row>
    <row r="657" spans="6:6" ht="20.25">
      <c r="F657" s="1" ph="1"/>
    </row>
    <row r="658" spans="6:6" ht="20.25">
      <c r="F658" s="1" ph="1"/>
    </row>
    <row r="659" spans="6:6" ht="20.25">
      <c r="F659" s="1" ph="1"/>
    </row>
    <row r="660" spans="6:6" ht="20.25">
      <c r="F660" s="1" ph="1"/>
    </row>
    <row r="661" spans="6:6" ht="20.25">
      <c r="F661" s="1" ph="1"/>
    </row>
    <row r="662" spans="6:6" ht="20.25">
      <c r="F662" s="1" ph="1"/>
    </row>
    <row r="663" spans="6:6" ht="20.25">
      <c r="F663" s="1" ph="1"/>
    </row>
    <row r="666" spans="6:6" ht="20.25">
      <c r="F666" s="1" ph="1"/>
    </row>
    <row r="667" spans="6:6" ht="20.25">
      <c r="F667" s="1" ph="1"/>
    </row>
    <row r="668" spans="6:6" ht="20.25">
      <c r="F668" s="1" ph="1"/>
    </row>
    <row r="669" spans="6:6" ht="20.25">
      <c r="F669" s="1" ph="1"/>
    </row>
    <row r="670" spans="6:6" ht="20.25">
      <c r="F670" s="1" ph="1"/>
    </row>
    <row r="671" spans="6:6" ht="20.25">
      <c r="F671" s="1" ph="1"/>
    </row>
    <row r="672" spans="6:6" ht="20.25">
      <c r="F672" s="1" ph="1"/>
    </row>
    <row r="673" spans="6:6" ht="20.25">
      <c r="F673" s="1" ph="1"/>
    </row>
    <row r="674" spans="6:6" ht="20.25">
      <c r="F674" s="1" ph="1"/>
    </row>
    <row r="675" spans="6:6" ht="20.25">
      <c r="F675" s="1" ph="1"/>
    </row>
    <row r="676" spans="6:6" ht="20.25">
      <c r="F676" s="1" ph="1"/>
    </row>
    <row r="677" spans="6:6" ht="20.25">
      <c r="F677" s="1" ph="1"/>
    </row>
    <row r="678" spans="6:6" ht="20.25">
      <c r="F678" s="1" ph="1"/>
    </row>
    <row r="679" spans="6:6" ht="20.25">
      <c r="F679" s="1" ph="1"/>
    </row>
    <row r="682" spans="6:6" ht="20.25">
      <c r="F682" s="1" ph="1"/>
    </row>
    <row r="683" spans="6:6" ht="20.25">
      <c r="F683" s="1" ph="1"/>
    </row>
    <row r="684" spans="6:6" ht="20.25">
      <c r="F684" s="1" ph="1"/>
    </row>
    <row r="685" spans="6:6" ht="20.25">
      <c r="F685" s="1" ph="1"/>
    </row>
    <row r="686" spans="6:6" ht="20.25">
      <c r="F686" s="1" ph="1"/>
    </row>
    <row r="687" spans="6:6" ht="20.25">
      <c r="F687" s="1" ph="1"/>
    </row>
    <row r="688" spans="6:6" ht="20.25">
      <c r="F688" s="1" ph="1"/>
    </row>
    <row r="689" spans="6:6" ht="20.25">
      <c r="F689" s="1" ph="1"/>
    </row>
    <row r="692" spans="6:6" ht="20.25">
      <c r="F692" s="1" ph="1"/>
    </row>
    <row r="693" spans="6:6" ht="20.25">
      <c r="F693" s="1" ph="1"/>
    </row>
    <row r="695" spans="6:6" ht="20.25">
      <c r="F695" s="1" ph="1"/>
    </row>
    <row r="696" spans="6:6" ht="20.25">
      <c r="F696" s="1" ph="1"/>
    </row>
    <row r="698" spans="6:6" ht="20.25">
      <c r="F698" s="1" ph="1"/>
    </row>
    <row r="699" spans="6:6" ht="20.25">
      <c r="F699" s="1" ph="1"/>
    </row>
    <row r="701" spans="6:6" ht="20.25">
      <c r="F701" s="1" ph="1"/>
    </row>
    <row r="702" spans="6:6" ht="20.25">
      <c r="F702" s="1" ph="1"/>
    </row>
    <row r="704" spans="6:6" ht="20.25">
      <c r="F704" s="1" ph="1"/>
    </row>
    <row r="705" spans="6:6" ht="20.25">
      <c r="F705" s="1" ph="1"/>
    </row>
    <row r="707" spans="6:6" ht="20.25">
      <c r="F707" s="1" ph="1"/>
    </row>
    <row r="708" spans="6:6" ht="20.25">
      <c r="F708" s="1" ph="1"/>
    </row>
    <row r="709" spans="6:6" ht="20.25">
      <c r="F709" s="1" ph="1"/>
    </row>
    <row r="710" spans="6:6" ht="20.25">
      <c r="F710" s="1" ph="1"/>
    </row>
    <row r="712" spans="6:6" ht="20.25">
      <c r="F712" s="1" ph="1"/>
    </row>
    <row r="713" spans="6:6" ht="20.25">
      <c r="F713" s="1" ph="1"/>
    </row>
    <row r="715" spans="6:6" ht="20.25">
      <c r="F715" s="1" ph="1"/>
    </row>
    <row r="716" spans="6:6" ht="20.25">
      <c r="F716" s="1" ph="1"/>
    </row>
  </sheetData>
  <autoFilter ref="A13:S301" xr:uid="{00000000-0009-0000-0000-000000000000}">
    <filterColumn colId="10" showButton="0"/>
    <filterColumn colId="11" showButton="0"/>
    <filterColumn colId="12" showButton="0"/>
  </autoFilter>
  <mergeCells count="1581">
    <mergeCell ref="B278:B294"/>
    <mergeCell ref="A300:A301"/>
    <mergeCell ref="B300:B301"/>
    <mergeCell ref="C300:C301"/>
    <mergeCell ref="D300:D301"/>
    <mergeCell ref="E300:E301"/>
    <mergeCell ref="F300:F301"/>
    <mergeCell ref="G300:G301"/>
    <mergeCell ref="H300:H301"/>
    <mergeCell ref="I300:I301"/>
    <mergeCell ref="J300:J301"/>
    <mergeCell ref="O300:O301"/>
    <mergeCell ref="P300:P301"/>
    <mergeCell ref="Q300:Q301"/>
    <mergeCell ref="R300:R301"/>
    <mergeCell ref="S300:S301"/>
    <mergeCell ref="A14:A59"/>
    <mergeCell ref="B14:B57"/>
    <mergeCell ref="A60:A99"/>
    <mergeCell ref="B60:B99"/>
    <mergeCell ref="A100:A147"/>
    <mergeCell ref="B100:B147"/>
    <mergeCell ref="A148:A199"/>
    <mergeCell ref="B148:B199"/>
    <mergeCell ref="A200:A236"/>
    <mergeCell ref="B200:B236"/>
    <mergeCell ref="A237:A250"/>
    <mergeCell ref="B243:B250"/>
    <mergeCell ref="A251:A257"/>
    <mergeCell ref="A258:A269"/>
    <mergeCell ref="B262:B269"/>
    <mergeCell ref="A270:A297"/>
    <mergeCell ref="B270:B277"/>
    <mergeCell ref="B295:B297"/>
    <mergeCell ref="C295:C297"/>
    <mergeCell ref="D295:D297"/>
    <mergeCell ref="E295:E297"/>
    <mergeCell ref="F295:F296"/>
    <mergeCell ref="G295:G296"/>
    <mergeCell ref="H295:H296"/>
    <mergeCell ref="I295:I296"/>
    <mergeCell ref="J295:J296"/>
    <mergeCell ref="O295:O297"/>
    <mergeCell ref="P295:P297"/>
    <mergeCell ref="Q295:Q297"/>
    <mergeCell ref="R295:R297"/>
    <mergeCell ref="S295:S297"/>
    <mergeCell ref="A298:A299"/>
    <mergeCell ref="B298:B299"/>
    <mergeCell ref="C298:C299"/>
    <mergeCell ref="D298:D299"/>
    <mergeCell ref="E298:E299"/>
    <mergeCell ref="F298:F299"/>
    <mergeCell ref="G298:G299"/>
    <mergeCell ref="H298:H299"/>
    <mergeCell ref="I298:I299"/>
    <mergeCell ref="J298:J299"/>
    <mergeCell ref="O298:O299"/>
    <mergeCell ref="P298:P299"/>
    <mergeCell ref="Q298:Q299"/>
    <mergeCell ref="R298:R299"/>
    <mergeCell ref="S298:S299"/>
    <mergeCell ref="C290:C291"/>
    <mergeCell ref="D290:D291"/>
    <mergeCell ref="E290:E291"/>
    <mergeCell ref="F290:F291"/>
    <mergeCell ref="G290:G291"/>
    <mergeCell ref="H290:H291"/>
    <mergeCell ref="I290:I291"/>
    <mergeCell ref="J290:J291"/>
    <mergeCell ref="O290:O291"/>
    <mergeCell ref="P290:P291"/>
    <mergeCell ref="Q290:Q291"/>
    <mergeCell ref="R290:R291"/>
    <mergeCell ref="S290:S291"/>
    <mergeCell ref="C292:C294"/>
    <mergeCell ref="D292:D294"/>
    <mergeCell ref="E292:E294"/>
    <mergeCell ref="F292:F294"/>
    <mergeCell ref="G292:G294"/>
    <mergeCell ref="H292:H294"/>
    <mergeCell ref="I292:I294"/>
    <mergeCell ref="J292:J294"/>
    <mergeCell ref="O292:O294"/>
    <mergeCell ref="P292:P294"/>
    <mergeCell ref="Q292:Q294"/>
    <mergeCell ref="R292:R294"/>
    <mergeCell ref="S292:S294"/>
    <mergeCell ref="C284:C286"/>
    <mergeCell ref="D284:D286"/>
    <mergeCell ref="E284:E286"/>
    <mergeCell ref="F284:F286"/>
    <mergeCell ref="G284:G286"/>
    <mergeCell ref="H284:H286"/>
    <mergeCell ref="I284:I286"/>
    <mergeCell ref="J284:J286"/>
    <mergeCell ref="O284:O286"/>
    <mergeCell ref="P284:P286"/>
    <mergeCell ref="Q284:Q286"/>
    <mergeCell ref="R284:R286"/>
    <mergeCell ref="S284:S286"/>
    <mergeCell ref="C287:C288"/>
    <mergeCell ref="D287:D288"/>
    <mergeCell ref="E287:E288"/>
    <mergeCell ref="F287:F288"/>
    <mergeCell ref="G287:G288"/>
    <mergeCell ref="H287:H288"/>
    <mergeCell ref="I287:I288"/>
    <mergeCell ref="J287:J288"/>
    <mergeCell ref="O287:O288"/>
    <mergeCell ref="P287:P288"/>
    <mergeCell ref="Q287:Q288"/>
    <mergeCell ref="R287:R288"/>
    <mergeCell ref="S287:S288"/>
    <mergeCell ref="C278:C280"/>
    <mergeCell ref="D278:D280"/>
    <mergeCell ref="E278:E280"/>
    <mergeCell ref="F278:F280"/>
    <mergeCell ref="G278:G280"/>
    <mergeCell ref="H278:H280"/>
    <mergeCell ref="I278:I280"/>
    <mergeCell ref="J278:J280"/>
    <mergeCell ref="O278:O280"/>
    <mergeCell ref="P278:P280"/>
    <mergeCell ref="Q278:Q280"/>
    <mergeCell ref="R278:R280"/>
    <mergeCell ref="S278:S280"/>
    <mergeCell ref="C281:C283"/>
    <mergeCell ref="D281:D283"/>
    <mergeCell ref="E281:E283"/>
    <mergeCell ref="F281:F283"/>
    <mergeCell ref="G281:G283"/>
    <mergeCell ref="H281:H283"/>
    <mergeCell ref="I281:I283"/>
    <mergeCell ref="J281:J283"/>
    <mergeCell ref="O281:O283"/>
    <mergeCell ref="P281:P283"/>
    <mergeCell ref="Q281:Q283"/>
    <mergeCell ref="R281:R283"/>
    <mergeCell ref="S281:S283"/>
    <mergeCell ref="C274:C275"/>
    <mergeCell ref="D274:D275"/>
    <mergeCell ref="E274:E275"/>
    <mergeCell ref="F274:F275"/>
    <mergeCell ref="G274:G275"/>
    <mergeCell ref="H274:H275"/>
    <mergeCell ref="I274:I275"/>
    <mergeCell ref="J274:J275"/>
    <mergeCell ref="O274:O275"/>
    <mergeCell ref="P274:P275"/>
    <mergeCell ref="Q274:Q275"/>
    <mergeCell ref="R274:R275"/>
    <mergeCell ref="S274:S275"/>
    <mergeCell ref="C276:C277"/>
    <mergeCell ref="D276:D277"/>
    <mergeCell ref="E276:E277"/>
    <mergeCell ref="F276:F277"/>
    <mergeCell ref="G276:G277"/>
    <mergeCell ref="H276:H277"/>
    <mergeCell ref="I276:I277"/>
    <mergeCell ref="J276:J277"/>
    <mergeCell ref="O276:O277"/>
    <mergeCell ref="P276:P277"/>
    <mergeCell ref="Q276:Q277"/>
    <mergeCell ref="R276:R277"/>
    <mergeCell ref="S276:S277"/>
    <mergeCell ref="C270:C271"/>
    <mergeCell ref="D270:D271"/>
    <mergeCell ref="E270:E271"/>
    <mergeCell ref="F270:F271"/>
    <mergeCell ref="G270:G271"/>
    <mergeCell ref="H270:H271"/>
    <mergeCell ref="I270:I271"/>
    <mergeCell ref="J270:J271"/>
    <mergeCell ref="O270:O271"/>
    <mergeCell ref="P270:P271"/>
    <mergeCell ref="Q270:Q271"/>
    <mergeCell ref="R270:R271"/>
    <mergeCell ref="S270:S271"/>
    <mergeCell ref="C272:C273"/>
    <mergeCell ref="D272:D273"/>
    <mergeCell ref="E272:E273"/>
    <mergeCell ref="F272:F273"/>
    <mergeCell ref="G272:G273"/>
    <mergeCell ref="H272:H273"/>
    <mergeCell ref="I272:I273"/>
    <mergeCell ref="J272:J273"/>
    <mergeCell ref="O272:O273"/>
    <mergeCell ref="P272:P273"/>
    <mergeCell ref="Q272:Q273"/>
    <mergeCell ref="R272:R273"/>
    <mergeCell ref="S272:S273"/>
    <mergeCell ref="C265:C267"/>
    <mergeCell ref="D265:D267"/>
    <mergeCell ref="E265:E267"/>
    <mergeCell ref="F265:F267"/>
    <mergeCell ref="G265:G267"/>
    <mergeCell ref="H265:H267"/>
    <mergeCell ref="I265:I267"/>
    <mergeCell ref="J265:J267"/>
    <mergeCell ref="O265:O267"/>
    <mergeCell ref="P265:P267"/>
    <mergeCell ref="Q265:Q267"/>
    <mergeCell ref="R265:R267"/>
    <mergeCell ref="S265:S267"/>
    <mergeCell ref="C268:C269"/>
    <mergeCell ref="D268:D269"/>
    <mergeCell ref="E268:E269"/>
    <mergeCell ref="F268:F269"/>
    <mergeCell ref="G268:G269"/>
    <mergeCell ref="H268:H269"/>
    <mergeCell ref="I268:I269"/>
    <mergeCell ref="J268:J269"/>
    <mergeCell ref="O268:O269"/>
    <mergeCell ref="P268:P269"/>
    <mergeCell ref="Q268:Q269"/>
    <mergeCell ref="R268:R269"/>
    <mergeCell ref="S268:S269"/>
    <mergeCell ref="P260:P261"/>
    <mergeCell ref="Q260:Q261"/>
    <mergeCell ref="R260:R261"/>
    <mergeCell ref="S260:S261"/>
    <mergeCell ref="C262:C264"/>
    <mergeCell ref="D262:D264"/>
    <mergeCell ref="E262:E264"/>
    <mergeCell ref="F262:F264"/>
    <mergeCell ref="G262:G264"/>
    <mergeCell ref="H262:H264"/>
    <mergeCell ref="I262:I264"/>
    <mergeCell ref="J262:J264"/>
    <mergeCell ref="O262:O264"/>
    <mergeCell ref="P262:P264"/>
    <mergeCell ref="Q262:Q264"/>
    <mergeCell ref="R262:R264"/>
    <mergeCell ref="S262:S264"/>
    <mergeCell ref="G255:G257"/>
    <mergeCell ref="H255:H257"/>
    <mergeCell ref="I255:I257"/>
    <mergeCell ref="J255:J257"/>
    <mergeCell ref="O255:O257"/>
    <mergeCell ref="P255:P257"/>
    <mergeCell ref="Q255:Q257"/>
    <mergeCell ref="R255:R257"/>
    <mergeCell ref="S255:S257"/>
    <mergeCell ref="B258:B261"/>
    <mergeCell ref="C258:C259"/>
    <mergeCell ref="D258:D259"/>
    <mergeCell ref="E258:E259"/>
    <mergeCell ref="F258:F259"/>
    <mergeCell ref="G258:G259"/>
    <mergeCell ref="H258:H259"/>
    <mergeCell ref="I258:I259"/>
    <mergeCell ref="J258:J259"/>
    <mergeCell ref="O258:O259"/>
    <mergeCell ref="P258:P259"/>
    <mergeCell ref="Q258:Q259"/>
    <mergeCell ref="R258:R259"/>
    <mergeCell ref="S258:S259"/>
    <mergeCell ref="C260:C261"/>
    <mergeCell ref="D260:D261"/>
    <mergeCell ref="E260:E261"/>
    <mergeCell ref="F260:F261"/>
    <mergeCell ref="G260:G261"/>
    <mergeCell ref="H260:H261"/>
    <mergeCell ref="I260:I261"/>
    <mergeCell ref="J260:J261"/>
    <mergeCell ref="O260:O261"/>
    <mergeCell ref="B251:B252"/>
    <mergeCell ref="C251:C252"/>
    <mergeCell ref="D251:D252"/>
    <mergeCell ref="E251:E252"/>
    <mergeCell ref="F251:F252"/>
    <mergeCell ref="G251:G252"/>
    <mergeCell ref="H251:H252"/>
    <mergeCell ref="I251:I252"/>
    <mergeCell ref="J251:J252"/>
    <mergeCell ref="O251:O252"/>
    <mergeCell ref="P251:P252"/>
    <mergeCell ref="Q251:Q252"/>
    <mergeCell ref="R251:R252"/>
    <mergeCell ref="S251:S252"/>
    <mergeCell ref="B253:B257"/>
    <mergeCell ref="C253:C254"/>
    <mergeCell ref="D253:D254"/>
    <mergeCell ref="E253:E254"/>
    <mergeCell ref="F253:F254"/>
    <mergeCell ref="G253:G254"/>
    <mergeCell ref="H253:H254"/>
    <mergeCell ref="I253:I254"/>
    <mergeCell ref="J253:J254"/>
    <mergeCell ref="O253:O254"/>
    <mergeCell ref="P253:P254"/>
    <mergeCell ref="Q253:Q254"/>
    <mergeCell ref="R253:R254"/>
    <mergeCell ref="S253:S254"/>
    <mergeCell ref="C255:C257"/>
    <mergeCell ref="D255:D257"/>
    <mergeCell ref="E255:E257"/>
    <mergeCell ref="F255:F257"/>
    <mergeCell ref="C246:C248"/>
    <mergeCell ref="D246:D248"/>
    <mergeCell ref="E246:E248"/>
    <mergeCell ref="F246:F248"/>
    <mergeCell ref="G246:G248"/>
    <mergeCell ref="H246:H248"/>
    <mergeCell ref="I246:I248"/>
    <mergeCell ref="J246:J248"/>
    <mergeCell ref="O246:O248"/>
    <mergeCell ref="P246:P248"/>
    <mergeCell ref="Q246:Q248"/>
    <mergeCell ref="R246:R248"/>
    <mergeCell ref="S246:S248"/>
    <mergeCell ref="C249:C250"/>
    <mergeCell ref="D249:D250"/>
    <mergeCell ref="E249:E250"/>
    <mergeCell ref="F249:F250"/>
    <mergeCell ref="G249:G250"/>
    <mergeCell ref="H249:H250"/>
    <mergeCell ref="I249:I250"/>
    <mergeCell ref="J249:J250"/>
    <mergeCell ref="O249:O250"/>
    <mergeCell ref="P249:P250"/>
    <mergeCell ref="Q249:Q250"/>
    <mergeCell ref="R249:R250"/>
    <mergeCell ref="S249:S250"/>
    <mergeCell ref="B241:B242"/>
    <mergeCell ref="C241:C242"/>
    <mergeCell ref="D241:D242"/>
    <mergeCell ref="E241:E242"/>
    <mergeCell ref="F241:F242"/>
    <mergeCell ref="G241:G242"/>
    <mergeCell ref="H241:H242"/>
    <mergeCell ref="I241:I242"/>
    <mergeCell ref="J241:J242"/>
    <mergeCell ref="O241:O242"/>
    <mergeCell ref="P241:P242"/>
    <mergeCell ref="Q241:Q242"/>
    <mergeCell ref="R241:R242"/>
    <mergeCell ref="S241:S242"/>
    <mergeCell ref="C243:C245"/>
    <mergeCell ref="D243:D245"/>
    <mergeCell ref="E243:E245"/>
    <mergeCell ref="F243:F245"/>
    <mergeCell ref="G243:G245"/>
    <mergeCell ref="H243:H245"/>
    <mergeCell ref="I243:I245"/>
    <mergeCell ref="J243:J245"/>
    <mergeCell ref="O243:O245"/>
    <mergeCell ref="P243:P245"/>
    <mergeCell ref="Q243:Q245"/>
    <mergeCell ref="R243:R245"/>
    <mergeCell ref="S243:S245"/>
    <mergeCell ref="B237:B240"/>
    <mergeCell ref="C237:C238"/>
    <mergeCell ref="D237:D238"/>
    <mergeCell ref="E237:E238"/>
    <mergeCell ref="F237:F238"/>
    <mergeCell ref="G237:G238"/>
    <mergeCell ref="H237:H238"/>
    <mergeCell ref="I237:I238"/>
    <mergeCell ref="J237:J238"/>
    <mergeCell ref="O237:O238"/>
    <mergeCell ref="P237:P238"/>
    <mergeCell ref="Q237:Q238"/>
    <mergeCell ref="R237:R238"/>
    <mergeCell ref="S237:S238"/>
    <mergeCell ref="C239:C240"/>
    <mergeCell ref="D239:D240"/>
    <mergeCell ref="E239:E240"/>
    <mergeCell ref="F239:F240"/>
    <mergeCell ref="G239:G240"/>
    <mergeCell ref="H239:H240"/>
    <mergeCell ref="I239:I240"/>
    <mergeCell ref="J239:J240"/>
    <mergeCell ref="O239:O240"/>
    <mergeCell ref="P239:P240"/>
    <mergeCell ref="Q239:Q240"/>
    <mergeCell ref="R239:R240"/>
    <mergeCell ref="S239:S240"/>
    <mergeCell ref="C230:C233"/>
    <mergeCell ref="D230:D233"/>
    <mergeCell ref="E230:E233"/>
    <mergeCell ref="F230:F232"/>
    <mergeCell ref="G230:G232"/>
    <mergeCell ref="H230:H232"/>
    <mergeCell ref="I230:I232"/>
    <mergeCell ref="J230:J232"/>
    <mergeCell ref="O230:O233"/>
    <mergeCell ref="P230:P233"/>
    <mergeCell ref="Q230:Q233"/>
    <mergeCell ref="R230:R233"/>
    <mergeCell ref="S230:S233"/>
    <mergeCell ref="C234:C236"/>
    <mergeCell ref="D234:D236"/>
    <mergeCell ref="E234:E236"/>
    <mergeCell ref="F234:F235"/>
    <mergeCell ref="G234:G235"/>
    <mergeCell ref="H234:H235"/>
    <mergeCell ref="I234:I235"/>
    <mergeCell ref="J234:J235"/>
    <mergeCell ref="O234:O236"/>
    <mergeCell ref="P234:P236"/>
    <mergeCell ref="Q234:Q236"/>
    <mergeCell ref="R234:R236"/>
    <mergeCell ref="S234:S236"/>
    <mergeCell ref="C224:C226"/>
    <mergeCell ref="D224:D226"/>
    <mergeCell ref="E224:E226"/>
    <mergeCell ref="F224:F225"/>
    <mergeCell ref="G224:G225"/>
    <mergeCell ref="H224:H225"/>
    <mergeCell ref="I224:I225"/>
    <mergeCell ref="J224:J225"/>
    <mergeCell ref="O224:O226"/>
    <mergeCell ref="P224:P226"/>
    <mergeCell ref="Q224:Q226"/>
    <mergeCell ref="R224:R226"/>
    <mergeCell ref="S224:S226"/>
    <mergeCell ref="C227:C229"/>
    <mergeCell ref="D227:D229"/>
    <mergeCell ref="E227:E229"/>
    <mergeCell ref="F227:F228"/>
    <mergeCell ref="G227:G228"/>
    <mergeCell ref="H227:H228"/>
    <mergeCell ref="I227:I228"/>
    <mergeCell ref="J227:J228"/>
    <mergeCell ref="O227:O229"/>
    <mergeCell ref="P227:P229"/>
    <mergeCell ref="Q227:Q229"/>
    <mergeCell ref="R227:R229"/>
    <mergeCell ref="S227:S229"/>
    <mergeCell ref="C217:C219"/>
    <mergeCell ref="D217:D219"/>
    <mergeCell ref="E217:E219"/>
    <mergeCell ref="F217:F218"/>
    <mergeCell ref="G217:G218"/>
    <mergeCell ref="H217:H218"/>
    <mergeCell ref="I217:I218"/>
    <mergeCell ref="J217:J218"/>
    <mergeCell ref="O217:O219"/>
    <mergeCell ref="P217:P219"/>
    <mergeCell ref="Q217:Q219"/>
    <mergeCell ref="R217:R219"/>
    <mergeCell ref="S217:S219"/>
    <mergeCell ref="C220:C223"/>
    <mergeCell ref="D220:D223"/>
    <mergeCell ref="E220:E223"/>
    <mergeCell ref="F220:F222"/>
    <mergeCell ref="G220:G222"/>
    <mergeCell ref="H220:H222"/>
    <mergeCell ref="I220:I222"/>
    <mergeCell ref="J220:J222"/>
    <mergeCell ref="O220:O223"/>
    <mergeCell ref="P220:P223"/>
    <mergeCell ref="Q220:Q223"/>
    <mergeCell ref="R220:R223"/>
    <mergeCell ref="S220:S223"/>
    <mergeCell ref="C211:C213"/>
    <mergeCell ref="D211:D213"/>
    <mergeCell ref="E211:E213"/>
    <mergeCell ref="F211:F212"/>
    <mergeCell ref="G211:G212"/>
    <mergeCell ref="H211:H212"/>
    <mergeCell ref="I211:I212"/>
    <mergeCell ref="J211:J212"/>
    <mergeCell ref="O211:O213"/>
    <mergeCell ref="P211:P213"/>
    <mergeCell ref="Q211:Q213"/>
    <mergeCell ref="R211:R213"/>
    <mergeCell ref="S211:S213"/>
    <mergeCell ref="C214:C216"/>
    <mergeCell ref="D214:D216"/>
    <mergeCell ref="E214:E216"/>
    <mergeCell ref="F214:F215"/>
    <mergeCell ref="G214:G215"/>
    <mergeCell ref="H214:H215"/>
    <mergeCell ref="I214:I215"/>
    <mergeCell ref="J214:J215"/>
    <mergeCell ref="O214:O216"/>
    <mergeCell ref="P214:P216"/>
    <mergeCell ref="Q214:Q216"/>
    <mergeCell ref="R214:R216"/>
    <mergeCell ref="S214:S216"/>
    <mergeCell ref="C204:C206"/>
    <mergeCell ref="D204:D206"/>
    <mergeCell ref="E204:E206"/>
    <mergeCell ref="F204:F205"/>
    <mergeCell ref="G204:G205"/>
    <mergeCell ref="H204:H205"/>
    <mergeCell ref="I204:I205"/>
    <mergeCell ref="J204:J205"/>
    <mergeCell ref="O204:O206"/>
    <mergeCell ref="P204:P206"/>
    <mergeCell ref="Q204:Q206"/>
    <mergeCell ref="R204:R206"/>
    <mergeCell ref="S204:S206"/>
    <mergeCell ref="C207:C210"/>
    <mergeCell ref="D207:D210"/>
    <mergeCell ref="E207:E210"/>
    <mergeCell ref="F207:F209"/>
    <mergeCell ref="G207:G209"/>
    <mergeCell ref="H207:H209"/>
    <mergeCell ref="I207:I209"/>
    <mergeCell ref="J207:J209"/>
    <mergeCell ref="O207:O210"/>
    <mergeCell ref="P207:P210"/>
    <mergeCell ref="Q207:Q210"/>
    <mergeCell ref="R207:R210"/>
    <mergeCell ref="S207:S210"/>
    <mergeCell ref="C197:C199"/>
    <mergeCell ref="D197:D199"/>
    <mergeCell ref="E197:E199"/>
    <mergeCell ref="F197:F199"/>
    <mergeCell ref="G197:G199"/>
    <mergeCell ref="H197:H199"/>
    <mergeCell ref="I197:I199"/>
    <mergeCell ref="J197:J199"/>
    <mergeCell ref="O197:O199"/>
    <mergeCell ref="P197:P199"/>
    <mergeCell ref="Q197:Q199"/>
    <mergeCell ref="R197:R199"/>
    <mergeCell ref="S197:S199"/>
    <mergeCell ref="C200:C203"/>
    <mergeCell ref="D200:D203"/>
    <mergeCell ref="E200:E203"/>
    <mergeCell ref="F200:F202"/>
    <mergeCell ref="G200:G202"/>
    <mergeCell ref="H200:H202"/>
    <mergeCell ref="I200:I202"/>
    <mergeCell ref="J200:J202"/>
    <mergeCell ref="O200:O203"/>
    <mergeCell ref="P200:P203"/>
    <mergeCell ref="Q200:Q203"/>
    <mergeCell ref="R200:R203"/>
    <mergeCell ref="S200:S203"/>
    <mergeCell ref="C193:C194"/>
    <mergeCell ref="D193:D194"/>
    <mergeCell ref="E193:E194"/>
    <mergeCell ref="F193:F194"/>
    <mergeCell ref="G193:G194"/>
    <mergeCell ref="H193:H194"/>
    <mergeCell ref="I193:I194"/>
    <mergeCell ref="J193:J194"/>
    <mergeCell ref="O193:O194"/>
    <mergeCell ref="P193:P194"/>
    <mergeCell ref="Q193:Q194"/>
    <mergeCell ref="R193:R194"/>
    <mergeCell ref="S193:S194"/>
    <mergeCell ref="C195:C196"/>
    <mergeCell ref="D195:D196"/>
    <mergeCell ref="E195:E196"/>
    <mergeCell ref="F195:F196"/>
    <mergeCell ref="G195:G196"/>
    <mergeCell ref="H195:H196"/>
    <mergeCell ref="I195:I196"/>
    <mergeCell ref="J195:J196"/>
    <mergeCell ref="O195:O196"/>
    <mergeCell ref="P195:P196"/>
    <mergeCell ref="Q195:Q196"/>
    <mergeCell ref="R195:R196"/>
    <mergeCell ref="S195:S196"/>
    <mergeCell ref="C188:C189"/>
    <mergeCell ref="D188:D189"/>
    <mergeCell ref="E188:E189"/>
    <mergeCell ref="F188:F189"/>
    <mergeCell ref="G188:G189"/>
    <mergeCell ref="H188:H189"/>
    <mergeCell ref="I188:I189"/>
    <mergeCell ref="J188:J189"/>
    <mergeCell ref="O188:O189"/>
    <mergeCell ref="P188:P189"/>
    <mergeCell ref="Q188:Q189"/>
    <mergeCell ref="R188:R189"/>
    <mergeCell ref="S188:S189"/>
    <mergeCell ref="C190:C192"/>
    <mergeCell ref="D190:D192"/>
    <mergeCell ref="E190:E192"/>
    <mergeCell ref="F190:F192"/>
    <mergeCell ref="G190:G192"/>
    <mergeCell ref="H190:H192"/>
    <mergeCell ref="I190:I192"/>
    <mergeCell ref="J190:J192"/>
    <mergeCell ref="O190:O192"/>
    <mergeCell ref="P190:P192"/>
    <mergeCell ref="Q190:Q192"/>
    <mergeCell ref="R190:R192"/>
    <mergeCell ref="S190:S192"/>
    <mergeCell ref="C182:C184"/>
    <mergeCell ref="D182:D184"/>
    <mergeCell ref="E182:E184"/>
    <mergeCell ref="F182:F184"/>
    <mergeCell ref="G182:G184"/>
    <mergeCell ref="H182:H184"/>
    <mergeCell ref="I182:I184"/>
    <mergeCell ref="J182:J184"/>
    <mergeCell ref="O182:O184"/>
    <mergeCell ref="P182:P184"/>
    <mergeCell ref="Q182:Q184"/>
    <mergeCell ref="R182:R184"/>
    <mergeCell ref="S182:S184"/>
    <mergeCell ref="C185:C187"/>
    <mergeCell ref="D185:D187"/>
    <mergeCell ref="E185:E187"/>
    <mergeCell ref="F185:F187"/>
    <mergeCell ref="G185:G187"/>
    <mergeCell ref="H185:H187"/>
    <mergeCell ref="I185:I187"/>
    <mergeCell ref="J185:J187"/>
    <mergeCell ref="O185:O187"/>
    <mergeCell ref="P185:P187"/>
    <mergeCell ref="Q185:Q187"/>
    <mergeCell ref="R185:R187"/>
    <mergeCell ref="S185:S187"/>
    <mergeCell ref="C175:C178"/>
    <mergeCell ref="D175:D178"/>
    <mergeCell ref="E175:E178"/>
    <mergeCell ref="F175:F177"/>
    <mergeCell ref="G175:G177"/>
    <mergeCell ref="H175:H177"/>
    <mergeCell ref="I175:I177"/>
    <mergeCell ref="J175:J177"/>
    <mergeCell ref="O175:O178"/>
    <mergeCell ref="P175:P178"/>
    <mergeCell ref="Q175:Q178"/>
    <mergeCell ref="R175:R178"/>
    <mergeCell ref="S175:S178"/>
    <mergeCell ref="C179:C181"/>
    <mergeCell ref="D179:D181"/>
    <mergeCell ref="E179:E181"/>
    <mergeCell ref="F179:F181"/>
    <mergeCell ref="G179:G181"/>
    <mergeCell ref="H179:H181"/>
    <mergeCell ref="I179:I181"/>
    <mergeCell ref="J179:J181"/>
    <mergeCell ref="O179:O181"/>
    <mergeCell ref="P179:P181"/>
    <mergeCell ref="Q179:Q181"/>
    <mergeCell ref="R179:R181"/>
    <mergeCell ref="S179:S181"/>
    <mergeCell ref="C170:C172"/>
    <mergeCell ref="D170:D172"/>
    <mergeCell ref="E170:E172"/>
    <mergeCell ref="F170:F172"/>
    <mergeCell ref="G170:G172"/>
    <mergeCell ref="H170:H172"/>
    <mergeCell ref="I170:I172"/>
    <mergeCell ref="J170:J172"/>
    <mergeCell ref="O170:O172"/>
    <mergeCell ref="P170:P172"/>
    <mergeCell ref="Q170:Q172"/>
    <mergeCell ref="R170:R172"/>
    <mergeCell ref="S170:S172"/>
    <mergeCell ref="C173:C174"/>
    <mergeCell ref="D173:D174"/>
    <mergeCell ref="E173:E174"/>
    <mergeCell ref="F173:F174"/>
    <mergeCell ref="G173:G174"/>
    <mergeCell ref="H173:H174"/>
    <mergeCell ref="I173:I174"/>
    <mergeCell ref="J173:J174"/>
    <mergeCell ref="O173:O174"/>
    <mergeCell ref="P173:P174"/>
    <mergeCell ref="Q173:Q174"/>
    <mergeCell ref="R173:R174"/>
    <mergeCell ref="S173:S174"/>
    <mergeCell ref="C165:C166"/>
    <mergeCell ref="D165:D166"/>
    <mergeCell ref="E165:E166"/>
    <mergeCell ref="F165:F166"/>
    <mergeCell ref="G165:G166"/>
    <mergeCell ref="H165:H166"/>
    <mergeCell ref="I165:I166"/>
    <mergeCell ref="J165:J166"/>
    <mergeCell ref="O165:O166"/>
    <mergeCell ref="P165:P166"/>
    <mergeCell ref="Q165:Q166"/>
    <mergeCell ref="R165:R166"/>
    <mergeCell ref="S165:S166"/>
    <mergeCell ref="C167:C169"/>
    <mergeCell ref="D167:D169"/>
    <mergeCell ref="E167:E169"/>
    <mergeCell ref="F167:F169"/>
    <mergeCell ref="G167:G169"/>
    <mergeCell ref="H167:H169"/>
    <mergeCell ref="I167:I169"/>
    <mergeCell ref="J167:J169"/>
    <mergeCell ref="O167:O169"/>
    <mergeCell ref="P167:P169"/>
    <mergeCell ref="Q167:Q169"/>
    <mergeCell ref="R167:R169"/>
    <mergeCell ref="S167:S169"/>
    <mergeCell ref="C161:C162"/>
    <mergeCell ref="D161:D162"/>
    <mergeCell ref="E161:E162"/>
    <mergeCell ref="F161:F162"/>
    <mergeCell ref="G161:G162"/>
    <mergeCell ref="H161:H162"/>
    <mergeCell ref="I161:I162"/>
    <mergeCell ref="J161:J162"/>
    <mergeCell ref="O161:O162"/>
    <mergeCell ref="P161:P162"/>
    <mergeCell ref="Q161:Q162"/>
    <mergeCell ref="R161:R162"/>
    <mergeCell ref="S161:S162"/>
    <mergeCell ref="C163:C164"/>
    <mergeCell ref="D163:D164"/>
    <mergeCell ref="E163:E164"/>
    <mergeCell ref="F163:F164"/>
    <mergeCell ref="G163:G164"/>
    <mergeCell ref="H163:H164"/>
    <mergeCell ref="I163:I164"/>
    <mergeCell ref="J163:J164"/>
    <mergeCell ref="O163:O164"/>
    <mergeCell ref="P163:P164"/>
    <mergeCell ref="Q163:Q164"/>
    <mergeCell ref="R163:R164"/>
    <mergeCell ref="S163:S164"/>
    <mergeCell ref="C155:C157"/>
    <mergeCell ref="D155:D157"/>
    <mergeCell ref="E155:E157"/>
    <mergeCell ref="F155:F157"/>
    <mergeCell ref="G155:G157"/>
    <mergeCell ref="H155:H157"/>
    <mergeCell ref="I155:I157"/>
    <mergeCell ref="J155:J157"/>
    <mergeCell ref="O155:O157"/>
    <mergeCell ref="P155:P157"/>
    <mergeCell ref="Q155:Q157"/>
    <mergeCell ref="R155:R157"/>
    <mergeCell ref="S155:S157"/>
    <mergeCell ref="C158:C160"/>
    <mergeCell ref="D158:D160"/>
    <mergeCell ref="E158:E160"/>
    <mergeCell ref="F158:F160"/>
    <mergeCell ref="G158:G160"/>
    <mergeCell ref="H158:H160"/>
    <mergeCell ref="I158:I160"/>
    <mergeCell ref="J158:J160"/>
    <mergeCell ref="O158:O160"/>
    <mergeCell ref="P158:P160"/>
    <mergeCell ref="Q158:Q160"/>
    <mergeCell ref="R158:R160"/>
    <mergeCell ref="S158:S160"/>
    <mergeCell ref="C150:C151"/>
    <mergeCell ref="D150:D151"/>
    <mergeCell ref="E150:E151"/>
    <mergeCell ref="F150:F151"/>
    <mergeCell ref="G150:G151"/>
    <mergeCell ref="H150:H151"/>
    <mergeCell ref="I150:I151"/>
    <mergeCell ref="J150:J151"/>
    <mergeCell ref="O150:O151"/>
    <mergeCell ref="P150:P151"/>
    <mergeCell ref="Q150:Q151"/>
    <mergeCell ref="R150:R151"/>
    <mergeCell ref="S150:S151"/>
    <mergeCell ref="C152:C154"/>
    <mergeCell ref="D152:D154"/>
    <mergeCell ref="E152:E154"/>
    <mergeCell ref="F152:F154"/>
    <mergeCell ref="G152:G154"/>
    <mergeCell ref="H152:H154"/>
    <mergeCell ref="I152:I154"/>
    <mergeCell ref="J152:J154"/>
    <mergeCell ref="O152:O154"/>
    <mergeCell ref="P152:P154"/>
    <mergeCell ref="Q152:Q154"/>
    <mergeCell ref="R152:R154"/>
    <mergeCell ref="S152:S154"/>
    <mergeCell ref="C146:C147"/>
    <mergeCell ref="D146:D147"/>
    <mergeCell ref="E146:E147"/>
    <mergeCell ref="F146:F147"/>
    <mergeCell ref="G146:G147"/>
    <mergeCell ref="H146:H147"/>
    <mergeCell ref="I146:I147"/>
    <mergeCell ref="J146:J147"/>
    <mergeCell ref="O146:O147"/>
    <mergeCell ref="P146:P147"/>
    <mergeCell ref="Q146:Q147"/>
    <mergeCell ref="R146:R147"/>
    <mergeCell ref="S146:S147"/>
    <mergeCell ref="C148:C149"/>
    <mergeCell ref="D148:D149"/>
    <mergeCell ref="E148:E149"/>
    <mergeCell ref="F148:F149"/>
    <mergeCell ref="G148:G149"/>
    <mergeCell ref="H148:H149"/>
    <mergeCell ref="I148:I149"/>
    <mergeCell ref="J148:J149"/>
    <mergeCell ref="O148:O149"/>
    <mergeCell ref="P148:P149"/>
    <mergeCell ref="Q148:Q149"/>
    <mergeCell ref="R148:R149"/>
    <mergeCell ref="S148:S149"/>
    <mergeCell ref="C142:C143"/>
    <mergeCell ref="D142:D143"/>
    <mergeCell ref="E142:E143"/>
    <mergeCell ref="F142:F143"/>
    <mergeCell ref="G142:G143"/>
    <mergeCell ref="H142:H143"/>
    <mergeCell ref="I142:I143"/>
    <mergeCell ref="J142:J143"/>
    <mergeCell ref="O142:O143"/>
    <mergeCell ref="P142:P143"/>
    <mergeCell ref="Q142:Q143"/>
    <mergeCell ref="R142:R143"/>
    <mergeCell ref="S142:S143"/>
    <mergeCell ref="C144:C145"/>
    <mergeCell ref="D144:D145"/>
    <mergeCell ref="E144:E145"/>
    <mergeCell ref="F144:F145"/>
    <mergeCell ref="G144:G145"/>
    <mergeCell ref="H144:H145"/>
    <mergeCell ref="I144:I145"/>
    <mergeCell ref="J144:J145"/>
    <mergeCell ref="O144:O145"/>
    <mergeCell ref="P144:P145"/>
    <mergeCell ref="Q144:Q145"/>
    <mergeCell ref="R144:R145"/>
    <mergeCell ref="S144:S145"/>
    <mergeCell ref="C136:C138"/>
    <mergeCell ref="D136:D138"/>
    <mergeCell ref="E136:E138"/>
    <mergeCell ref="F136:F138"/>
    <mergeCell ref="G136:G138"/>
    <mergeCell ref="H136:H138"/>
    <mergeCell ref="I136:I138"/>
    <mergeCell ref="J136:J138"/>
    <mergeCell ref="O136:O138"/>
    <mergeCell ref="P136:P138"/>
    <mergeCell ref="Q136:Q138"/>
    <mergeCell ref="R136:R138"/>
    <mergeCell ref="S136:S138"/>
    <mergeCell ref="C139:C141"/>
    <mergeCell ref="D139:D141"/>
    <mergeCell ref="E139:E141"/>
    <mergeCell ref="F139:F141"/>
    <mergeCell ref="G139:G141"/>
    <mergeCell ref="H139:H141"/>
    <mergeCell ref="I139:I141"/>
    <mergeCell ref="J139:J141"/>
    <mergeCell ref="O139:O141"/>
    <mergeCell ref="P139:P141"/>
    <mergeCell ref="Q139:Q141"/>
    <mergeCell ref="R139:R141"/>
    <mergeCell ref="S139:S141"/>
    <mergeCell ref="C131:C133"/>
    <mergeCell ref="D131:D133"/>
    <mergeCell ref="E131:E133"/>
    <mergeCell ref="F131:F133"/>
    <mergeCell ref="G131:G133"/>
    <mergeCell ref="H131:H133"/>
    <mergeCell ref="I131:I133"/>
    <mergeCell ref="J131:J133"/>
    <mergeCell ref="O131:O133"/>
    <mergeCell ref="P131:P133"/>
    <mergeCell ref="Q131:Q133"/>
    <mergeCell ref="R131:R133"/>
    <mergeCell ref="S131:S133"/>
    <mergeCell ref="C134:C135"/>
    <mergeCell ref="D134:D135"/>
    <mergeCell ref="E134:E135"/>
    <mergeCell ref="F134:F135"/>
    <mergeCell ref="G134:G135"/>
    <mergeCell ref="H134:H135"/>
    <mergeCell ref="I134:I135"/>
    <mergeCell ref="J134:J135"/>
    <mergeCell ref="O134:O135"/>
    <mergeCell ref="P134:P135"/>
    <mergeCell ref="Q134:Q135"/>
    <mergeCell ref="R134:R135"/>
    <mergeCell ref="S134:S135"/>
    <mergeCell ref="C126:C127"/>
    <mergeCell ref="D126:D127"/>
    <mergeCell ref="E126:E127"/>
    <mergeCell ref="F126:F127"/>
    <mergeCell ref="G126:G127"/>
    <mergeCell ref="H126:H127"/>
    <mergeCell ref="I126:I127"/>
    <mergeCell ref="J126:J127"/>
    <mergeCell ref="O126:O127"/>
    <mergeCell ref="P126:P127"/>
    <mergeCell ref="Q126:Q127"/>
    <mergeCell ref="R126:R127"/>
    <mergeCell ref="S126:S127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O129:O130"/>
    <mergeCell ref="P129:P130"/>
    <mergeCell ref="Q129:Q130"/>
    <mergeCell ref="R129:R130"/>
    <mergeCell ref="S129:S130"/>
    <mergeCell ref="C121:C123"/>
    <mergeCell ref="D121:D123"/>
    <mergeCell ref="E121:E123"/>
    <mergeCell ref="F121:F123"/>
    <mergeCell ref="G121:G123"/>
    <mergeCell ref="H121:H123"/>
    <mergeCell ref="I121:I123"/>
    <mergeCell ref="J121:J123"/>
    <mergeCell ref="O121:O123"/>
    <mergeCell ref="P121:P123"/>
    <mergeCell ref="Q121:Q123"/>
    <mergeCell ref="R121:R123"/>
    <mergeCell ref="S121:S123"/>
    <mergeCell ref="C124:C125"/>
    <mergeCell ref="D124:D125"/>
    <mergeCell ref="E124:E125"/>
    <mergeCell ref="F124:F125"/>
    <mergeCell ref="G124:G125"/>
    <mergeCell ref="H124:H125"/>
    <mergeCell ref="I124:I125"/>
    <mergeCell ref="J124:J125"/>
    <mergeCell ref="O124:O125"/>
    <mergeCell ref="P124:P125"/>
    <mergeCell ref="Q124:Q125"/>
    <mergeCell ref="R124:R125"/>
    <mergeCell ref="S124:S125"/>
    <mergeCell ref="C116:C118"/>
    <mergeCell ref="D116:D118"/>
    <mergeCell ref="E116:E118"/>
    <mergeCell ref="F116:F118"/>
    <mergeCell ref="G116:G118"/>
    <mergeCell ref="H116:H118"/>
    <mergeCell ref="I116:I118"/>
    <mergeCell ref="J116:J118"/>
    <mergeCell ref="O116:O118"/>
    <mergeCell ref="P116:P118"/>
    <mergeCell ref="Q116:Q118"/>
    <mergeCell ref="R116:R118"/>
    <mergeCell ref="S116:S118"/>
    <mergeCell ref="C119:C120"/>
    <mergeCell ref="D119:D120"/>
    <mergeCell ref="E119:E120"/>
    <mergeCell ref="F119:F120"/>
    <mergeCell ref="G119:G120"/>
    <mergeCell ref="H119:H120"/>
    <mergeCell ref="I119:I120"/>
    <mergeCell ref="J119:J120"/>
    <mergeCell ref="O119:O120"/>
    <mergeCell ref="P119:P120"/>
    <mergeCell ref="Q119:Q120"/>
    <mergeCell ref="R119:R120"/>
    <mergeCell ref="S119:S120"/>
    <mergeCell ref="C111:C112"/>
    <mergeCell ref="D111:D112"/>
    <mergeCell ref="E111:E112"/>
    <mergeCell ref="F111:F112"/>
    <mergeCell ref="G111:G112"/>
    <mergeCell ref="H111:H112"/>
    <mergeCell ref="I111:I112"/>
    <mergeCell ref="J111:J112"/>
    <mergeCell ref="O111:O112"/>
    <mergeCell ref="P111:P112"/>
    <mergeCell ref="Q111:Q112"/>
    <mergeCell ref="R111:R112"/>
    <mergeCell ref="S111:S112"/>
    <mergeCell ref="C113:C115"/>
    <mergeCell ref="D113:D115"/>
    <mergeCell ref="E113:E115"/>
    <mergeCell ref="F113:F115"/>
    <mergeCell ref="G113:G115"/>
    <mergeCell ref="H113:H115"/>
    <mergeCell ref="I113:I115"/>
    <mergeCell ref="J113:J115"/>
    <mergeCell ref="O113:O115"/>
    <mergeCell ref="P113:P115"/>
    <mergeCell ref="Q113:Q115"/>
    <mergeCell ref="R113:R115"/>
    <mergeCell ref="S113:S115"/>
    <mergeCell ref="C106:C107"/>
    <mergeCell ref="D106:D107"/>
    <mergeCell ref="E106:E107"/>
    <mergeCell ref="F106:F107"/>
    <mergeCell ref="G106:G107"/>
    <mergeCell ref="H106:H107"/>
    <mergeCell ref="I106:I107"/>
    <mergeCell ref="J106:J107"/>
    <mergeCell ref="O106:O107"/>
    <mergeCell ref="P106:P107"/>
    <mergeCell ref="Q106:Q107"/>
    <mergeCell ref="R106:R107"/>
    <mergeCell ref="S106:S107"/>
    <mergeCell ref="C108:C110"/>
    <mergeCell ref="D108:D110"/>
    <mergeCell ref="E108:E110"/>
    <mergeCell ref="F108:F110"/>
    <mergeCell ref="G108:G110"/>
    <mergeCell ref="H108:H110"/>
    <mergeCell ref="I108:I110"/>
    <mergeCell ref="J108:J110"/>
    <mergeCell ref="O108:O110"/>
    <mergeCell ref="P108:P110"/>
    <mergeCell ref="Q108:Q110"/>
    <mergeCell ref="R108:R110"/>
    <mergeCell ref="S108:S110"/>
    <mergeCell ref="C100:C102"/>
    <mergeCell ref="D100:D102"/>
    <mergeCell ref="E100:E102"/>
    <mergeCell ref="F100:F102"/>
    <mergeCell ref="G100:G102"/>
    <mergeCell ref="H100:H102"/>
    <mergeCell ref="I100:I102"/>
    <mergeCell ref="J100:J102"/>
    <mergeCell ref="O100:O102"/>
    <mergeCell ref="P100:P102"/>
    <mergeCell ref="Q100:Q102"/>
    <mergeCell ref="R100:R102"/>
    <mergeCell ref="S100:S102"/>
    <mergeCell ref="C103:C105"/>
    <mergeCell ref="D103:D105"/>
    <mergeCell ref="E103:E105"/>
    <mergeCell ref="F103:F105"/>
    <mergeCell ref="G103:G105"/>
    <mergeCell ref="H103:H105"/>
    <mergeCell ref="I103:I105"/>
    <mergeCell ref="J103:J105"/>
    <mergeCell ref="O103:O105"/>
    <mergeCell ref="P103:P105"/>
    <mergeCell ref="Q103:Q105"/>
    <mergeCell ref="R103:R105"/>
    <mergeCell ref="S103:S105"/>
    <mergeCell ref="C95:C96"/>
    <mergeCell ref="D95:D96"/>
    <mergeCell ref="E95:E96"/>
    <mergeCell ref="F95:F96"/>
    <mergeCell ref="G95:G96"/>
    <mergeCell ref="H95:H96"/>
    <mergeCell ref="I95:I96"/>
    <mergeCell ref="J95:J96"/>
    <mergeCell ref="O95:O96"/>
    <mergeCell ref="P95:P96"/>
    <mergeCell ref="Q95:Q96"/>
    <mergeCell ref="R95:R96"/>
    <mergeCell ref="S95:S96"/>
    <mergeCell ref="C97:C99"/>
    <mergeCell ref="D97:D99"/>
    <mergeCell ref="E97:E99"/>
    <mergeCell ref="F97:F99"/>
    <mergeCell ref="G97:G99"/>
    <mergeCell ref="H97:H99"/>
    <mergeCell ref="I97:I99"/>
    <mergeCell ref="J97:J99"/>
    <mergeCell ref="O97:O99"/>
    <mergeCell ref="P97:P99"/>
    <mergeCell ref="Q97:Q99"/>
    <mergeCell ref="R97:R99"/>
    <mergeCell ref="S97:S99"/>
    <mergeCell ref="C91:C92"/>
    <mergeCell ref="D91:D92"/>
    <mergeCell ref="E91:E92"/>
    <mergeCell ref="F91:F92"/>
    <mergeCell ref="G91:G92"/>
    <mergeCell ref="H91:H92"/>
    <mergeCell ref="I91:I92"/>
    <mergeCell ref="J91:J92"/>
    <mergeCell ref="O91:O92"/>
    <mergeCell ref="P91:P92"/>
    <mergeCell ref="Q91:Q92"/>
    <mergeCell ref="R91:R92"/>
    <mergeCell ref="S91:S92"/>
    <mergeCell ref="C93:C94"/>
    <mergeCell ref="D93:D94"/>
    <mergeCell ref="E93:E94"/>
    <mergeCell ref="F93:F94"/>
    <mergeCell ref="G93:G94"/>
    <mergeCell ref="H93:H94"/>
    <mergeCell ref="I93:I94"/>
    <mergeCell ref="J93:J94"/>
    <mergeCell ref="O93:O94"/>
    <mergeCell ref="P93:P94"/>
    <mergeCell ref="Q93:Q94"/>
    <mergeCell ref="R93:R94"/>
    <mergeCell ref="S93:S94"/>
    <mergeCell ref="C86:C88"/>
    <mergeCell ref="D86:D88"/>
    <mergeCell ref="E86:E88"/>
    <mergeCell ref="F86:F88"/>
    <mergeCell ref="G86:G88"/>
    <mergeCell ref="H86:H88"/>
    <mergeCell ref="I86:I88"/>
    <mergeCell ref="J86:J88"/>
    <mergeCell ref="O86:O88"/>
    <mergeCell ref="P86:P88"/>
    <mergeCell ref="Q86:Q88"/>
    <mergeCell ref="R86:R88"/>
    <mergeCell ref="S86:S88"/>
    <mergeCell ref="C89:C90"/>
    <mergeCell ref="D89:D90"/>
    <mergeCell ref="E89:E90"/>
    <mergeCell ref="F89:F90"/>
    <mergeCell ref="G89:G90"/>
    <mergeCell ref="H89:H90"/>
    <mergeCell ref="I89:I90"/>
    <mergeCell ref="J89:J90"/>
    <mergeCell ref="O89:O90"/>
    <mergeCell ref="P89:P90"/>
    <mergeCell ref="Q89:Q90"/>
    <mergeCell ref="R89:R90"/>
    <mergeCell ref="S89:S90"/>
    <mergeCell ref="C82:C83"/>
    <mergeCell ref="D82:D83"/>
    <mergeCell ref="E82:E83"/>
    <mergeCell ref="F82:F83"/>
    <mergeCell ref="G82:G83"/>
    <mergeCell ref="H82:H83"/>
    <mergeCell ref="I82:I83"/>
    <mergeCell ref="J82:J83"/>
    <mergeCell ref="O82:O83"/>
    <mergeCell ref="P82:P83"/>
    <mergeCell ref="Q82:Q83"/>
    <mergeCell ref="R82:R83"/>
    <mergeCell ref="S82:S83"/>
    <mergeCell ref="C84:C85"/>
    <mergeCell ref="D84:D85"/>
    <mergeCell ref="E84:E85"/>
    <mergeCell ref="F84:F85"/>
    <mergeCell ref="G84:G85"/>
    <mergeCell ref="H84:H85"/>
    <mergeCell ref="I84:I85"/>
    <mergeCell ref="J84:J85"/>
    <mergeCell ref="O84:O85"/>
    <mergeCell ref="P84:P85"/>
    <mergeCell ref="Q84:Q85"/>
    <mergeCell ref="R84:R85"/>
    <mergeCell ref="S84:S85"/>
    <mergeCell ref="C78:C79"/>
    <mergeCell ref="D78:D79"/>
    <mergeCell ref="E78:E79"/>
    <mergeCell ref="F78:F79"/>
    <mergeCell ref="G78:G79"/>
    <mergeCell ref="H78:H79"/>
    <mergeCell ref="I78:I79"/>
    <mergeCell ref="J78:J79"/>
    <mergeCell ref="O78:O79"/>
    <mergeCell ref="P78:P79"/>
    <mergeCell ref="Q78:Q79"/>
    <mergeCell ref="R78:R79"/>
    <mergeCell ref="S78:S79"/>
    <mergeCell ref="C80:C81"/>
    <mergeCell ref="D80:D81"/>
    <mergeCell ref="E80:E81"/>
    <mergeCell ref="F80:F81"/>
    <mergeCell ref="G80:G81"/>
    <mergeCell ref="H80:H81"/>
    <mergeCell ref="I80:I81"/>
    <mergeCell ref="J80:J81"/>
    <mergeCell ref="O80:O81"/>
    <mergeCell ref="P80:P81"/>
    <mergeCell ref="Q80:Q81"/>
    <mergeCell ref="R80:R81"/>
    <mergeCell ref="S80:S81"/>
    <mergeCell ref="C74:C75"/>
    <mergeCell ref="D74:D75"/>
    <mergeCell ref="E74:E75"/>
    <mergeCell ref="F74:F75"/>
    <mergeCell ref="G74:G75"/>
    <mergeCell ref="H74:H75"/>
    <mergeCell ref="I74:I75"/>
    <mergeCell ref="J74:J75"/>
    <mergeCell ref="O74:O75"/>
    <mergeCell ref="P74:P75"/>
    <mergeCell ref="Q74:Q75"/>
    <mergeCell ref="R74:R75"/>
    <mergeCell ref="S74:S75"/>
    <mergeCell ref="C76:C77"/>
    <mergeCell ref="D76:D77"/>
    <mergeCell ref="E76:E77"/>
    <mergeCell ref="F76:F77"/>
    <mergeCell ref="G76:G77"/>
    <mergeCell ref="H76:H77"/>
    <mergeCell ref="I76:I77"/>
    <mergeCell ref="J76:J77"/>
    <mergeCell ref="O76:O77"/>
    <mergeCell ref="P76:P77"/>
    <mergeCell ref="Q76:Q77"/>
    <mergeCell ref="R76:R77"/>
    <mergeCell ref="S76:S77"/>
    <mergeCell ref="C69:C71"/>
    <mergeCell ref="D69:D71"/>
    <mergeCell ref="E69:E71"/>
    <mergeCell ref="F69:F71"/>
    <mergeCell ref="G69:G71"/>
    <mergeCell ref="H69:H71"/>
    <mergeCell ref="I69:I71"/>
    <mergeCell ref="J69:J71"/>
    <mergeCell ref="O69:O71"/>
    <mergeCell ref="P69:P71"/>
    <mergeCell ref="Q69:Q71"/>
    <mergeCell ref="R69:R71"/>
    <mergeCell ref="S69:S71"/>
    <mergeCell ref="C72:C73"/>
    <mergeCell ref="D72:D73"/>
    <mergeCell ref="E72:E73"/>
    <mergeCell ref="F72:F73"/>
    <mergeCell ref="G72:G73"/>
    <mergeCell ref="H72:H73"/>
    <mergeCell ref="I72:I73"/>
    <mergeCell ref="J72:J73"/>
    <mergeCell ref="O72:O73"/>
    <mergeCell ref="P72:P73"/>
    <mergeCell ref="Q72:Q73"/>
    <mergeCell ref="R72:R73"/>
    <mergeCell ref="S72:S73"/>
    <mergeCell ref="C65:C66"/>
    <mergeCell ref="D65:D66"/>
    <mergeCell ref="E65:E66"/>
    <mergeCell ref="F65:F66"/>
    <mergeCell ref="G65:G66"/>
    <mergeCell ref="H65:H66"/>
    <mergeCell ref="I65:I66"/>
    <mergeCell ref="J65:J66"/>
    <mergeCell ref="O65:O66"/>
    <mergeCell ref="P65:P66"/>
    <mergeCell ref="Q65:Q66"/>
    <mergeCell ref="R65:R66"/>
    <mergeCell ref="S65:S66"/>
    <mergeCell ref="C67:C68"/>
    <mergeCell ref="D67:D68"/>
    <mergeCell ref="E67:E68"/>
    <mergeCell ref="F67:F68"/>
    <mergeCell ref="G67:G68"/>
    <mergeCell ref="H67:H68"/>
    <mergeCell ref="I67:I68"/>
    <mergeCell ref="J67:J68"/>
    <mergeCell ref="O67:O68"/>
    <mergeCell ref="P67:P68"/>
    <mergeCell ref="Q67:Q68"/>
    <mergeCell ref="R67:R68"/>
    <mergeCell ref="S67:S68"/>
    <mergeCell ref="C60:C62"/>
    <mergeCell ref="D60:D62"/>
    <mergeCell ref="E60:E62"/>
    <mergeCell ref="F60:F62"/>
    <mergeCell ref="G60:G62"/>
    <mergeCell ref="H60:H62"/>
    <mergeCell ref="I60:I62"/>
    <mergeCell ref="J60:J62"/>
    <mergeCell ref="O60:O62"/>
    <mergeCell ref="P60:P62"/>
    <mergeCell ref="Q60:Q62"/>
    <mergeCell ref="R60:R62"/>
    <mergeCell ref="S60:S62"/>
    <mergeCell ref="C63:C64"/>
    <mergeCell ref="D63:D64"/>
    <mergeCell ref="E63:E64"/>
    <mergeCell ref="F63:F64"/>
    <mergeCell ref="G63:G64"/>
    <mergeCell ref="H63:H64"/>
    <mergeCell ref="I63:I64"/>
    <mergeCell ref="J63:J64"/>
    <mergeCell ref="O63:O64"/>
    <mergeCell ref="P63:P64"/>
    <mergeCell ref="Q63:Q64"/>
    <mergeCell ref="R63:R64"/>
    <mergeCell ref="S63:S64"/>
    <mergeCell ref="C56:C57"/>
    <mergeCell ref="D56:D57"/>
    <mergeCell ref="E56:E57"/>
    <mergeCell ref="F56:F57"/>
    <mergeCell ref="G56:G57"/>
    <mergeCell ref="H56:H57"/>
    <mergeCell ref="I56:I57"/>
    <mergeCell ref="J56:J57"/>
    <mergeCell ref="O56:O57"/>
    <mergeCell ref="P56:P57"/>
    <mergeCell ref="Q56:Q57"/>
    <mergeCell ref="R56:R57"/>
    <mergeCell ref="S56:S57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O58:O59"/>
    <mergeCell ref="P58:P59"/>
    <mergeCell ref="Q58:Q59"/>
    <mergeCell ref="R58:R59"/>
    <mergeCell ref="S58:S59"/>
    <mergeCell ref="C52:C53"/>
    <mergeCell ref="D52:D53"/>
    <mergeCell ref="E52:E53"/>
    <mergeCell ref="F52:F53"/>
    <mergeCell ref="G52:G53"/>
    <mergeCell ref="H52:H53"/>
    <mergeCell ref="I52:I53"/>
    <mergeCell ref="J52:J53"/>
    <mergeCell ref="O52:O53"/>
    <mergeCell ref="P52:P53"/>
    <mergeCell ref="Q52:Q53"/>
    <mergeCell ref="R52:R53"/>
    <mergeCell ref="S52:S53"/>
    <mergeCell ref="C54:C55"/>
    <mergeCell ref="D54:D55"/>
    <mergeCell ref="E54:E55"/>
    <mergeCell ref="F54:F55"/>
    <mergeCell ref="G54:G55"/>
    <mergeCell ref="H54:H55"/>
    <mergeCell ref="I54:I55"/>
    <mergeCell ref="J54:J55"/>
    <mergeCell ref="O54:O55"/>
    <mergeCell ref="P54:P55"/>
    <mergeCell ref="Q54:Q55"/>
    <mergeCell ref="R54:R55"/>
    <mergeCell ref="S54:S55"/>
    <mergeCell ref="C48:C49"/>
    <mergeCell ref="D48:D49"/>
    <mergeCell ref="E48:E49"/>
    <mergeCell ref="F48:F49"/>
    <mergeCell ref="G48:G49"/>
    <mergeCell ref="H48:H49"/>
    <mergeCell ref="I48:I49"/>
    <mergeCell ref="J48:J49"/>
    <mergeCell ref="O48:O49"/>
    <mergeCell ref="P48:P49"/>
    <mergeCell ref="Q48:Q49"/>
    <mergeCell ref="R48:R49"/>
    <mergeCell ref="S48:S49"/>
    <mergeCell ref="C50:C51"/>
    <mergeCell ref="D50:D51"/>
    <mergeCell ref="E50:E51"/>
    <mergeCell ref="F50:F51"/>
    <mergeCell ref="G50:G51"/>
    <mergeCell ref="H50:H51"/>
    <mergeCell ref="I50:I51"/>
    <mergeCell ref="J50:J51"/>
    <mergeCell ref="O50:O51"/>
    <mergeCell ref="P50:P51"/>
    <mergeCell ref="Q50:Q51"/>
    <mergeCell ref="R50:R51"/>
    <mergeCell ref="S50:S51"/>
    <mergeCell ref="C44:C45"/>
    <mergeCell ref="D44:D45"/>
    <mergeCell ref="E44:E45"/>
    <mergeCell ref="F44:F45"/>
    <mergeCell ref="G44:G45"/>
    <mergeCell ref="H44:H45"/>
    <mergeCell ref="I44:I45"/>
    <mergeCell ref="J44:J45"/>
    <mergeCell ref="O44:O45"/>
    <mergeCell ref="P44:P45"/>
    <mergeCell ref="Q44:Q45"/>
    <mergeCell ref="R44:R45"/>
    <mergeCell ref="S44:S45"/>
    <mergeCell ref="C46:C47"/>
    <mergeCell ref="D46:D47"/>
    <mergeCell ref="E46:E47"/>
    <mergeCell ref="F46:F47"/>
    <mergeCell ref="G46:G47"/>
    <mergeCell ref="H46:H47"/>
    <mergeCell ref="I46:I47"/>
    <mergeCell ref="J46:J47"/>
    <mergeCell ref="O46:O47"/>
    <mergeCell ref="P46:P47"/>
    <mergeCell ref="Q46:Q47"/>
    <mergeCell ref="R46:R47"/>
    <mergeCell ref="S46:S47"/>
    <mergeCell ref="C40:C41"/>
    <mergeCell ref="D40:D41"/>
    <mergeCell ref="E40:E41"/>
    <mergeCell ref="F40:F41"/>
    <mergeCell ref="G40:G41"/>
    <mergeCell ref="H40:H41"/>
    <mergeCell ref="I40:I41"/>
    <mergeCell ref="J40:J41"/>
    <mergeCell ref="O40:O41"/>
    <mergeCell ref="P40:P41"/>
    <mergeCell ref="Q40:Q41"/>
    <mergeCell ref="R40:R41"/>
    <mergeCell ref="S40:S41"/>
    <mergeCell ref="C42:C43"/>
    <mergeCell ref="D42:D43"/>
    <mergeCell ref="E42:E43"/>
    <mergeCell ref="F42:F43"/>
    <mergeCell ref="G42:G43"/>
    <mergeCell ref="H42:H43"/>
    <mergeCell ref="I42:I43"/>
    <mergeCell ref="J42:J43"/>
    <mergeCell ref="O42:O43"/>
    <mergeCell ref="P42:P43"/>
    <mergeCell ref="Q42:Q43"/>
    <mergeCell ref="R42:R43"/>
    <mergeCell ref="S42:S43"/>
    <mergeCell ref="C36:C37"/>
    <mergeCell ref="D36:D37"/>
    <mergeCell ref="E36:E37"/>
    <mergeCell ref="F36:F37"/>
    <mergeCell ref="G36:G37"/>
    <mergeCell ref="H36:H37"/>
    <mergeCell ref="I36:I37"/>
    <mergeCell ref="J36:J37"/>
    <mergeCell ref="O36:O37"/>
    <mergeCell ref="P36:P37"/>
    <mergeCell ref="Q36:Q37"/>
    <mergeCell ref="R36:R37"/>
    <mergeCell ref="S36:S37"/>
    <mergeCell ref="C38:C39"/>
    <mergeCell ref="D38:D39"/>
    <mergeCell ref="E38:E39"/>
    <mergeCell ref="F38:F39"/>
    <mergeCell ref="G38:G39"/>
    <mergeCell ref="H38:H39"/>
    <mergeCell ref="I38:I39"/>
    <mergeCell ref="J38:J39"/>
    <mergeCell ref="O38:O39"/>
    <mergeCell ref="P38:P39"/>
    <mergeCell ref="Q38:Q39"/>
    <mergeCell ref="R38:R39"/>
    <mergeCell ref="S38:S39"/>
    <mergeCell ref="C32:C33"/>
    <mergeCell ref="D32:D33"/>
    <mergeCell ref="E32:E33"/>
    <mergeCell ref="F32:F33"/>
    <mergeCell ref="G32:G33"/>
    <mergeCell ref="H32:H33"/>
    <mergeCell ref="I32:I33"/>
    <mergeCell ref="J32:J33"/>
    <mergeCell ref="O32:O33"/>
    <mergeCell ref="P32:P33"/>
    <mergeCell ref="Q32:Q33"/>
    <mergeCell ref="R32:R33"/>
    <mergeCell ref="S32:S33"/>
    <mergeCell ref="C34:C35"/>
    <mergeCell ref="D34:D35"/>
    <mergeCell ref="E34:E35"/>
    <mergeCell ref="F34:F35"/>
    <mergeCell ref="G34:G35"/>
    <mergeCell ref="H34:H35"/>
    <mergeCell ref="I34:I35"/>
    <mergeCell ref="J34:J35"/>
    <mergeCell ref="O34:O35"/>
    <mergeCell ref="P34:P35"/>
    <mergeCell ref="Q34:Q35"/>
    <mergeCell ref="R34:R35"/>
    <mergeCell ref="S34:S35"/>
    <mergeCell ref="C28:C29"/>
    <mergeCell ref="D28:D29"/>
    <mergeCell ref="E28:E29"/>
    <mergeCell ref="F28:F29"/>
    <mergeCell ref="G28:G29"/>
    <mergeCell ref="H28:H29"/>
    <mergeCell ref="I28:I29"/>
    <mergeCell ref="J28:J29"/>
    <mergeCell ref="O28:O29"/>
    <mergeCell ref="P28:P29"/>
    <mergeCell ref="Q28:Q29"/>
    <mergeCell ref="R28:R29"/>
    <mergeCell ref="S28:S29"/>
    <mergeCell ref="C30:C31"/>
    <mergeCell ref="D30:D31"/>
    <mergeCell ref="E30:E31"/>
    <mergeCell ref="F30:F31"/>
    <mergeCell ref="G30:G31"/>
    <mergeCell ref="H30:H31"/>
    <mergeCell ref="I30:I31"/>
    <mergeCell ref="J30:J31"/>
    <mergeCell ref="O30:O31"/>
    <mergeCell ref="P30:P31"/>
    <mergeCell ref="Q30:Q31"/>
    <mergeCell ref="R30:R31"/>
    <mergeCell ref="S30:S31"/>
    <mergeCell ref="C24:C25"/>
    <mergeCell ref="D24:D25"/>
    <mergeCell ref="E24:E25"/>
    <mergeCell ref="F24:F25"/>
    <mergeCell ref="G24:G25"/>
    <mergeCell ref="H24:H25"/>
    <mergeCell ref="I24:I25"/>
    <mergeCell ref="J24:J25"/>
    <mergeCell ref="O24:O25"/>
    <mergeCell ref="P24:P25"/>
    <mergeCell ref="Q24:Q25"/>
    <mergeCell ref="R24:R25"/>
    <mergeCell ref="S24:S25"/>
    <mergeCell ref="C26:C27"/>
    <mergeCell ref="D26:D27"/>
    <mergeCell ref="E26:E27"/>
    <mergeCell ref="F26:F27"/>
    <mergeCell ref="G26:G27"/>
    <mergeCell ref="H26:H27"/>
    <mergeCell ref="I26:I27"/>
    <mergeCell ref="J26:J27"/>
    <mergeCell ref="O26:O27"/>
    <mergeCell ref="P26:P27"/>
    <mergeCell ref="Q26:Q27"/>
    <mergeCell ref="R26:R27"/>
    <mergeCell ref="S26:S27"/>
    <mergeCell ref="J20:J21"/>
    <mergeCell ref="O20:O21"/>
    <mergeCell ref="P20:P21"/>
    <mergeCell ref="Q20:Q21"/>
    <mergeCell ref="R20:R21"/>
    <mergeCell ref="S20:S21"/>
    <mergeCell ref="C22:C23"/>
    <mergeCell ref="D22:D23"/>
    <mergeCell ref="E22:E23"/>
    <mergeCell ref="F22:F23"/>
    <mergeCell ref="G22:G23"/>
    <mergeCell ref="H22:H23"/>
    <mergeCell ref="I22:I23"/>
    <mergeCell ref="J22:J23"/>
    <mergeCell ref="O22:O23"/>
    <mergeCell ref="P22:P23"/>
    <mergeCell ref="Q22:Q23"/>
    <mergeCell ref="R22:R23"/>
    <mergeCell ref="S22:S23"/>
    <mergeCell ref="F297:N297"/>
    <mergeCell ref="C14:C15"/>
    <mergeCell ref="D14:D15"/>
    <mergeCell ref="E14:E15"/>
    <mergeCell ref="F14:F15"/>
    <mergeCell ref="G14:G15"/>
    <mergeCell ref="H14:H15"/>
    <mergeCell ref="I14:I15"/>
    <mergeCell ref="J14:J15"/>
    <mergeCell ref="O14:O15"/>
    <mergeCell ref="P14:P15"/>
    <mergeCell ref="Q14:Q15"/>
    <mergeCell ref="R14:R15"/>
    <mergeCell ref="S14:S15"/>
    <mergeCell ref="C16:C17"/>
    <mergeCell ref="D16:D17"/>
    <mergeCell ref="E16:E17"/>
    <mergeCell ref="F16:F17"/>
    <mergeCell ref="G16:G17"/>
    <mergeCell ref="H16:H17"/>
    <mergeCell ref="I16:I17"/>
    <mergeCell ref="J16:J17"/>
    <mergeCell ref="O16:O17"/>
    <mergeCell ref="P16:P17"/>
    <mergeCell ref="Q16:Q17"/>
    <mergeCell ref="R16:R17"/>
    <mergeCell ref="S16:S17"/>
    <mergeCell ref="C18:C19"/>
    <mergeCell ref="D18:D19"/>
    <mergeCell ref="E18:E19"/>
    <mergeCell ref="F18:F19"/>
    <mergeCell ref="G18:G19"/>
    <mergeCell ref="A1:S1"/>
    <mergeCell ref="A9:S9"/>
    <mergeCell ref="A10:S10"/>
    <mergeCell ref="O12:S12"/>
    <mergeCell ref="K13:N13"/>
    <mergeCell ref="F178:N178"/>
    <mergeCell ref="F203:N203"/>
    <mergeCell ref="F206:N206"/>
    <mergeCell ref="F210:N210"/>
    <mergeCell ref="F213:N213"/>
    <mergeCell ref="F216:N216"/>
    <mergeCell ref="F219:N219"/>
    <mergeCell ref="F223:N223"/>
    <mergeCell ref="F226:N226"/>
    <mergeCell ref="F229:N229"/>
    <mergeCell ref="F233:N233"/>
    <mergeCell ref="F236:N236"/>
    <mergeCell ref="H18:H19"/>
    <mergeCell ref="I18:I19"/>
    <mergeCell ref="J18:J19"/>
    <mergeCell ref="O18:O19"/>
    <mergeCell ref="P18:P19"/>
    <mergeCell ref="Q18:Q19"/>
    <mergeCell ref="R18:R19"/>
    <mergeCell ref="S18:S19"/>
    <mergeCell ref="C20:C21"/>
    <mergeCell ref="D20:D21"/>
    <mergeCell ref="E20:E21"/>
    <mergeCell ref="F20:F21"/>
    <mergeCell ref="G20:G21"/>
    <mergeCell ref="H20:H21"/>
    <mergeCell ref="I20:I21"/>
  </mergeCells>
  <phoneticPr fontId="3"/>
  <printOptions horizontalCentered="1"/>
  <pageMargins left="3.937007874015748E-2" right="3.937007874015748E-2" top="0.39370078740157483" bottom="0.39370078740157483" header="0.11811023622047245" footer="0.31496062992125984"/>
  <pageSetup paperSize="9" scale="68" fitToHeight="0" orientation="portrait" r:id="rId1"/>
  <headerFooter alignWithMargins="0">
    <oddFooter xml:space="preserve">&amp;C&amp;"UD デジタル 教科書体 NK-R,標準"&amp;12 </oddFooter>
  </headerFooter>
  <rowBreaks count="5" manualBreakCount="5">
    <brk id="59" max="19" man="1"/>
    <brk id="99" max="19" man="1"/>
    <brk id="147" max="19" man="1"/>
    <brk id="199" max="19" man="1"/>
    <brk id="236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保育所等一覧表（R8.4.1予定）</vt:lpstr>
      <vt:lpstr>'保育所等一覧表（R8.4.1予定）'!Print_Area</vt:lpstr>
      <vt:lpstr>'保育所等一覧表（R8.4.1予定）'!Print_Titles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屋敷　彩佳</dc:creator>
  <cp:lastModifiedBy>森　彩奈</cp:lastModifiedBy>
  <cp:lastPrinted>2025-07-31T07:06:46Z</cp:lastPrinted>
  <dcterms:created xsi:type="dcterms:W3CDTF">2022-02-28T00:50:16Z</dcterms:created>
  <dcterms:modified xsi:type="dcterms:W3CDTF">2025-12-23T01:45:07Z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2025-11-05T23:42:12Z</vt:filetime>
  </property>
</Properties>
</file>