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toyama-city.local\12こども家庭部\1201こども保育\s1\15総務\40広報広聴\10諸務\03育さぽとやま管理\R8\保留R80427 認可保育施設等一覧ほか（運営支援待ち）\（参考）経澤さんへ\"/>
    </mc:Choice>
  </mc:AlternateContent>
  <xr:revisionPtr revIDLastSave="0" documentId="13_ncr:1_{B08CD7D4-36B4-4F11-9FC3-F72D2CE73462}" xr6:coauthVersionLast="47" xr6:coauthVersionMax="47" xr10:uidLastSave="{00000000-0000-0000-0000-000000000000}"/>
  <bookViews>
    <workbookView xWindow="6330" yWindow="-16320" windowWidth="29040" windowHeight="15720" xr2:uid="{00000000-000D-0000-FFFF-FFFF00000000}"/>
  </bookViews>
  <sheets>
    <sheet name="保育所等一覧表（R9.4.1予定）" sheetId="25" r:id="rId1"/>
  </sheets>
  <definedNames>
    <definedName name="_xlnm._FilterDatabase" localSheetId="0" hidden="1">'保育所等一覧表（R9.4.1予定）'!$A$15:$U$302</definedName>
    <definedName name="_xlnm.Print_Area" localSheetId="0">'保育所等一覧表（R9.4.1予定）'!$A$1:$S$302</definedName>
    <definedName name="_xlnm.Print_Titles" localSheetId="0">'保育所等一覧表（R9.4.1予定）'!$2:$15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02" i="25" l="1"/>
  <c r="T302" i="25"/>
  <c r="N302" i="25"/>
  <c r="E302" i="25"/>
  <c r="D302" i="25"/>
  <c r="U300" i="25"/>
  <c r="T300" i="25"/>
  <c r="N300" i="25"/>
  <c r="E300" i="25"/>
  <c r="D300" i="25"/>
  <c r="T298" i="25"/>
  <c r="U297" i="25"/>
  <c r="T297" i="25"/>
  <c r="E297" i="25"/>
  <c r="D297" i="25"/>
  <c r="D298" i="25" s="1"/>
  <c r="Q295" i="25"/>
  <c r="E295" i="25"/>
  <c r="U294" i="25"/>
  <c r="U295" i="25" s="1"/>
  <c r="T294" i="25"/>
  <c r="T295" i="25" s="1"/>
  <c r="R294" i="25"/>
  <c r="R295" i="25" s="1"/>
  <c r="Q294" i="25"/>
  <c r="P294" i="25"/>
  <c r="P295" i="25" s="1"/>
  <c r="O294" i="25"/>
  <c r="O295" i="25" s="1"/>
  <c r="N294" i="25"/>
  <c r="N295" i="25" s="1"/>
  <c r="E294" i="25"/>
  <c r="D294" i="25"/>
  <c r="D295" i="25" s="1"/>
  <c r="U292" i="25"/>
  <c r="T292" i="25"/>
  <c r="R292" i="25"/>
  <c r="Q292" i="25"/>
  <c r="N292" i="25"/>
  <c r="E292" i="25"/>
  <c r="D292" i="25"/>
  <c r="U289" i="25"/>
  <c r="T289" i="25"/>
  <c r="R289" i="25"/>
  <c r="Q289" i="25"/>
  <c r="N289" i="25"/>
  <c r="E289" i="25"/>
  <c r="D289" i="25"/>
  <c r="R287" i="25"/>
  <c r="Q287" i="25"/>
  <c r="D287" i="25"/>
  <c r="U286" i="25"/>
  <c r="U287" i="25" s="1"/>
  <c r="T286" i="25"/>
  <c r="T287" i="25" s="1"/>
  <c r="R286" i="25"/>
  <c r="Q286" i="25"/>
  <c r="P286" i="25"/>
  <c r="P287" i="25" s="1"/>
  <c r="E286" i="25"/>
  <c r="E287" i="25" s="1"/>
  <c r="D286" i="25"/>
  <c r="U284" i="25"/>
  <c r="T284" i="25"/>
  <c r="P284" i="25"/>
  <c r="E284" i="25"/>
  <c r="U283" i="25"/>
  <c r="T283" i="25"/>
  <c r="R283" i="25"/>
  <c r="R284" i="25" s="1"/>
  <c r="Q283" i="25"/>
  <c r="Q284" i="25" s="1"/>
  <c r="P283" i="25"/>
  <c r="E283" i="25"/>
  <c r="D283" i="25"/>
  <c r="D284" i="25" s="1"/>
  <c r="Q281" i="25"/>
  <c r="E281" i="25"/>
  <c r="U280" i="25"/>
  <c r="U281" i="25" s="1"/>
  <c r="T280" i="25"/>
  <c r="T281" i="25" s="1"/>
  <c r="R280" i="25"/>
  <c r="R281" i="25" s="1"/>
  <c r="Q280" i="25"/>
  <c r="P280" i="25"/>
  <c r="P281" i="25" s="1"/>
  <c r="O280" i="25"/>
  <c r="O281" i="25" s="1"/>
  <c r="N280" i="25"/>
  <c r="N281" i="25" s="1"/>
  <c r="E280" i="25"/>
  <c r="D280" i="25"/>
  <c r="D281" i="25" s="1"/>
  <c r="U278" i="25"/>
  <c r="T278" i="25"/>
  <c r="E278" i="25"/>
  <c r="D278" i="25"/>
  <c r="U276" i="25"/>
  <c r="T276" i="25"/>
  <c r="E276" i="25"/>
  <c r="D276" i="25"/>
  <c r="U274" i="25"/>
  <c r="T274" i="25"/>
  <c r="R274" i="25"/>
  <c r="N274" i="25"/>
  <c r="E274" i="25"/>
  <c r="D274" i="25"/>
  <c r="U272" i="25"/>
  <c r="T272" i="25"/>
  <c r="E272" i="25"/>
  <c r="D272" i="25"/>
  <c r="U270" i="25"/>
  <c r="T270" i="25"/>
  <c r="N270" i="25"/>
  <c r="E270" i="25"/>
  <c r="D270" i="25"/>
  <c r="T268" i="25"/>
  <c r="R268" i="25"/>
  <c r="E268" i="25"/>
  <c r="D268" i="25"/>
  <c r="U267" i="25"/>
  <c r="U268" i="25" s="1"/>
  <c r="T267" i="25"/>
  <c r="R267" i="25"/>
  <c r="P267" i="25"/>
  <c r="P268" i="25" s="1"/>
  <c r="N267" i="25"/>
  <c r="N268" i="25" s="1"/>
  <c r="E267" i="25"/>
  <c r="D267" i="25"/>
  <c r="U264" i="25"/>
  <c r="U265" i="25" s="1"/>
  <c r="T264" i="25"/>
  <c r="T265" i="25" s="1"/>
  <c r="R264" i="25"/>
  <c r="R265" i="25" s="1"/>
  <c r="Q264" i="25"/>
  <c r="Q265" i="25" s="1"/>
  <c r="P264" i="25"/>
  <c r="P265" i="25" s="1"/>
  <c r="N264" i="25"/>
  <c r="N265" i="25" s="1"/>
  <c r="E264" i="25"/>
  <c r="E265" i="25" s="1"/>
  <c r="D264" i="25"/>
  <c r="D265" i="25" s="1"/>
  <c r="U262" i="25"/>
  <c r="T262" i="25"/>
  <c r="R262" i="25"/>
  <c r="N262" i="25"/>
  <c r="E262" i="25"/>
  <c r="D262" i="25"/>
  <c r="U260" i="25"/>
  <c r="T260" i="25"/>
  <c r="E260" i="25"/>
  <c r="D260" i="25"/>
  <c r="U257" i="25"/>
  <c r="U258" i="25" s="1"/>
  <c r="T257" i="25"/>
  <c r="T258" i="25" s="1"/>
  <c r="R257" i="25"/>
  <c r="R258" i="25" s="1"/>
  <c r="Q257" i="25"/>
  <c r="Q258" i="25" s="1"/>
  <c r="P257" i="25"/>
  <c r="P258" i="25" s="1"/>
  <c r="N257" i="25"/>
  <c r="N258" i="25" s="1"/>
  <c r="E257" i="25"/>
  <c r="E258" i="25" s="1"/>
  <c r="D257" i="25"/>
  <c r="D258" i="25" s="1"/>
  <c r="U255" i="25"/>
  <c r="T255" i="25"/>
  <c r="R255" i="25"/>
  <c r="Q255" i="25"/>
  <c r="O255" i="25"/>
  <c r="N255" i="25"/>
  <c r="E255" i="25"/>
  <c r="D255" i="25"/>
  <c r="U253" i="25"/>
  <c r="T253" i="25"/>
  <c r="N253" i="25"/>
  <c r="E253" i="25"/>
  <c r="D253" i="25"/>
  <c r="U251" i="25"/>
  <c r="T251" i="25"/>
  <c r="Q251" i="25"/>
  <c r="N251" i="25"/>
  <c r="E251" i="25"/>
  <c r="D251" i="25"/>
  <c r="U248" i="25"/>
  <c r="U249" i="25" s="1"/>
  <c r="T248" i="25"/>
  <c r="T249" i="25" s="1"/>
  <c r="R248" i="25"/>
  <c r="R249" i="25" s="1"/>
  <c r="Q248" i="25"/>
  <c r="Q249" i="25" s="1"/>
  <c r="P248" i="25"/>
  <c r="P249" i="25" s="1"/>
  <c r="N248" i="25"/>
  <c r="N249" i="25" s="1"/>
  <c r="E248" i="25"/>
  <c r="E249" i="25" s="1"/>
  <c r="D248" i="25"/>
  <c r="D249" i="25" s="1"/>
  <c r="Q246" i="25"/>
  <c r="E246" i="25"/>
  <c r="U245" i="25"/>
  <c r="U246" i="25" s="1"/>
  <c r="T245" i="25"/>
  <c r="T246" i="25" s="1"/>
  <c r="R245" i="25"/>
  <c r="R246" i="25" s="1"/>
  <c r="Q245" i="25"/>
  <c r="P245" i="25"/>
  <c r="P246" i="25" s="1"/>
  <c r="O245" i="25"/>
  <c r="O246" i="25" s="1"/>
  <c r="N245" i="25"/>
  <c r="N246" i="25" s="1"/>
  <c r="E245" i="25"/>
  <c r="D245" i="25"/>
  <c r="D246" i="25" s="1"/>
  <c r="U243" i="25"/>
  <c r="T243" i="25"/>
  <c r="R243" i="25"/>
  <c r="N243" i="25"/>
  <c r="E243" i="25"/>
  <c r="D243" i="25"/>
  <c r="U241" i="25"/>
  <c r="T241" i="25"/>
  <c r="E241" i="25"/>
  <c r="D241" i="25"/>
  <c r="U239" i="25"/>
  <c r="T239" i="25"/>
  <c r="E239" i="25"/>
  <c r="D239" i="25"/>
  <c r="U236" i="25"/>
  <c r="T236" i="25"/>
  <c r="T237" i="25" s="1"/>
  <c r="E236" i="25"/>
  <c r="D236" i="25"/>
  <c r="D237" i="25" s="1"/>
  <c r="P234" i="25"/>
  <c r="U233" i="25"/>
  <c r="T233" i="25"/>
  <c r="T234" i="25" s="1"/>
  <c r="P233" i="25"/>
  <c r="D233" i="25"/>
  <c r="D234" i="25" s="1"/>
  <c r="D231" i="25"/>
  <c r="U230" i="25"/>
  <c r="T230" i="25"/>
  <c r="T231" i="25" s="1"/>
  <c r="N230" i="25"/>
  <c r="N231" i="25" s="1"/>
  <c r="E230" i="25"/>
  <c r="D230" i="25"/>
  <c r="D228" i="25"/>
  <c r="U227" i="25"/>
  <c r="T227" i="25"/>
  <c r="T228" i="25" s="1"/>
  <c r="N227" i="25"/>
  <c r="N228" i="25" s="1"/>
  <c r="E227" i="25"/>
  <c r="D227" i="25"/>
  <c r="U224" i="25"/>
  <c r="T224" i="25"/>
  <c r="T225" i="25" s="1"/>
  <c r="N224" i="25"/>
  <c r="N225" i="25" s="1"/>
  <c r="E224" i="25"/>
  <c r="U223" i="25"/>
  <c r="T223" i="25"/>
  <c r="Q223" i="25"/>
  <c r="Q224" i="25" s="1"/>
  <c r="Q225" i="25" s="1"/>
  <c r="P223" i="25"/>
  <c r="P224" i="25" s="1"/>
  <c r="P225" i="25" s="1"/>
  <c r="N223" i="25"/>
  <c r="E223" i="25"/>
  <c r="D223" i="25"/>
  <c r="D224" i="25" s="1"/>
  <c r="D225" i="25" s="1"/>
  <c r="U220" i="25"/>
  <c r="T220" i="25"/>
  <c r="T221" i="25" s="1"/>
  <c r="Q220" i="25"/>
  <c r="Q221" i="25" s="1"/>
  <c r="E220" i="25"/>
  <c r="D220" i="25"/>
  <c r="D221" i="25" s="1"/>
  <c r="D218" i="25"/>
  <c r="U217" i="25"/>
  <c r="T217" i="25"/>
  <c r="T218" i="25" s="1"/>
  <c r="Q217" i="25"/>
  <c r="Q218" i="25" s="1"/>
  <c r="P217" i="25"/>
  <c r="P218" i="25" s="1"/>
  <c r="E217" i="25"/>
  <c r="D217" i="25"/>
  <c r="T215" i="25"/>
  <c r="U214" i="25"/>
  <c r="T214" i="25"/>
  <c r="E214" i="25"/>
  <c r="D214" i="25"/>
  <c r="D215" i="25" s="1"/>
  <c r="P212" i="25"/>
  <c r="N212" i="25"/>
  <c r="D212" i="25"/>
  <c r="U211" i="25"/>
  <c r="T211" i="25"/>
  <c r="P211" i="25"/>
  <c r="N211" i="25"/>
  <c r="E211" i="25"/>
  <c r="D211" i="25"/>
  <c r="D209" i="25"/>
  <c r="U208" i="25"/>
  <c r="T208" i="25"/>
  <c r="T209" i="25" s="1"/>
  <c r="R208" i="25"/>
  <c r="R209" i="25" s="1"/>
  <c r="I208" i="25"/>
  <c r="H208" i="25"/>
  <c r="E208" i="25"/>
  <c r="D208" i="25"/>
  <c r="D206" i="25"/>
  <c r="Q205" i="25"/>
  <c r="Q206" i="25" s="1"/>
  <c r="P205" i="25"/>
  <c r="P206" i="25" s="1"/>
  <c r="D205" i="25"/>
  <c r="U204" i="25"/>
  <c r="U205" i="25" s="1"/>
  <c r="T204" i="25"/>
  <c r="T205" i="25" s="1"/>
  <c r="T206" i="25" s="1"/>
  <c r="Q204" i="25"/>
  <c r="P204" i="25"/>
  <c r="N204" i="25"/>
  <c r="N205" i="25" s="1"/>
  <c r="N206" i="25" s="1"/>
  <c r="E204" i="25"/>
  <c r="E205" i="25" s="1"/>
  <c r="D204" i="25"/>
  <c r="U201" i="25"/>
  <c r="U202" i="25" s="1"/>
  <c r="T201" i="25"/>
  <c r="T202" i="25" s="1"/>
  <c r="R201" i="25"/>
  <c r="R202" i="25" s="1"/>
  <c r="Q201" i="25"/>
  <c r="Q202" i="25" s="1"/>
  <c r="P201" i="25"/>
  <c r="P202" i="25" s="1"/>
  <c r="N201" i="25"/>
  <c r="N202" i="25" s="1"/>
  <c r="E201" i="25"/>
  <c r="E202" i="25" s="1"/>
  <c r="D201" i="25"/>
  <c r="D202" i="25" s="1"/>
  <c r="U199" i="25"/>
  <c r="T199" i="25"/>
  <c r="R199" i="25"/>
  <c r="Q199" i="25"/>
  <c r="N199" i="25"/>
  <c r="E199" i="25"/>
  <c r="D199" i="25"/>
  <c r="U197" i="25"/>
  <c r="T197" i="25"/>
  <c r="R197" i="25"/>
  <c r="E197" i="25"/>
  <c r="D197" i="25"/>
  <c r="T195" i="25"/>
  <c r="O195" i="25"/>
  <c r="U194" i="25"/>
  <c r="U195" i="25" s="1"/>
  <c r="T194" i="25"/>
  <c r="R194" i="25"/>
  <c r="R195" i="25" s="1"/>
  <c r="Q194" i="25"/>
  <c r="Q195" i="25" s="1"/>
  <c r="P194" i="25"/>
  <c r="P195" i="25" s="1"/>
  <c r="O194" i="25"/>
  <c r="N194" i="25"/>
  <c r="N195" i="25" s="1"/>
  <c r="E194" i="25"/>
  <c r="E195" i="25" s="1"/>
  <c r="D194" i="25"/>
  <c r="D195" i="25" s="1"/>
  <c r="U192" i="25"/>
  <c r="T192" i="25"/>
  <c r="N192" i="25"/>
  <c r="E192" i="25"/>
  <c r="D192" i="25"/>
  <c r="T190" i="25"/>
  <c r="R190" i="25"/>
  <c r="E190" i="25"/>
  <c r="D190" i="25"/>
  <c r="U189" i="25"/>
  <c r="U190" i="25" s="1"/>
  <c r="T189" i="25"/>
  <c r="R189" i="25"/>
  <c r="P189" i="25"/>
  <c r="P190" i="25" s="1"/>
  <c r="N189" i="25"/>
  <c r="N190" i="25" s="1"/>
  <c r="E189" i="25"/>
  <c r="D189" i="25"/>
  <c r="U186" i="25"/>
  <c r="U187" i="25" s="1"/>
  <c r="T186" i="25"/>
  <c r="T187" i="25" s="1"/>
  <c r="R186" i="25"/>
  <c r="R187" i="25" s="1"/>
  <c r="Q186" i="25"/>
  <c r="Q187" i="25" s="1"/>
  <c r="P186" i="25"/>
  <c r="P187" i="25" s="1"/>
  <c r="N186" i="25"/>
  <c r="N187" i="25" s="1"/>
  <c r="E186" i="25"/>
  <c r="E187" i="25" s="1"/>
  <c r="D186" i="25"/>
  <c r="D187" i="25" s="1"/>
  <c r="U184" i="25"/>
  <c r="T184" i="25"/>
  <c r="R184" i="25"/>
  <c r="Q184" i="25"/>
  <c r="P184" i="25"/>
  <c r="N184" i="25"/>
  <c r="D184" i="25"/>
  <c r="E183" i="25"/>
  <c r="E184" i="25" s="1"/>
  <c r="D183" i="25"/>
  <c r="U180" i="25"/>
  <c r="T180" i="25"/>
  <c r="T181" i="25" s="1"/>
  <c r="N180" i="25"/>
  <c r="N181" i="25" s="1"/>
  <c r="E180" i="25"/>
  <c r="U179" i="25"/>
  <c r="T179" i="25"/>
  <c r="R179" i="25"/>
  <c r="R180" i="25" s="1"/>
  <c r="R181" i="25" s="1"/>
  <c r="P179" i="25"/>
  <c r="P180" i="25" s="1"/>
  <c r="P181" i="25" s="1"/>
  <c r="N179" i="25"/>
  <c r="E179" i="25"/>
  <c r="D179" i="25"/>
  <c r="D180" i="25" s="1"/>
  <c r="D181" i="25" s="1"/>
  <c r="U177" i="25"/>
  <c r="T177" i="25"/>
  <c r="N177" i="25"/>
  <c r="E177" i="25"/>
  <c r="D177" i="25"/>
  <c r="U174" i="25"/>
  <c r="U175" i="25" s="1"/>
  <c r="T174" i="25"/>
  <c r="T175" i="25" s="1"/>
  <c r="R174" i="25"/>
  <c r="R175" i="25" s="1"/>
  <c r="Q174" i="25"/>
  <c r="Q175" i="25" s="1"/>
  <c r="P174" i="25"/>
  <c r="P175" i="25" s="1"/>
  <c r="N174" i="25"/>
  <c r="N175" i="25" s="1"/>
  <c r="E174" i="25"/>
  <c r="E175" i="25" s="1"/>
  <c r="D174" i="25"/>
  <c r="D175" i="25" s="1"/>
  <c r="R172" i="25"/>
  <c r="N172" i="25"/>
  <c r="U171" i="25"/>
  <c r="U172" i="25" s="1"/>
  <c r="T171" i="25"/>
  <c r="T172" i="25" s="1"/>
  <c r="R171" i="25"/>
  <c r="Q171" i="25"/>
  <c r="Q172" i="25" s="1"/>
  <c r="P171" i="25"/>
  <c r="P172" i="25" s="1"/>
  <c r="O171" i="25"/>
  <c r="O172" i="25" s="1"/>
  <c r="N171" i="25"/>
  <c r="E171" i="25"/>
  <c r="E172" i="25" s="1"/>
  <c r="D171" i="25"/>
  <c r="D172" i="25" s="1"/>
  <c r="U169" i="25"/>
  <c r="T169" i="25"/>
  <c r="R169" i="25"/>
  <c r="E169" i="25"/>
  <c r="D169" i="25"/>
  <c r="U167" i="25"/>
  <c r="T167" i="25"/>
  <c r="R167" i="25"/>
  <c r="Q167" i="25"/>
  <c r="P167" i="25"/>
  <c r="N167" i="25"/>
  <c r="E167" i="25"/>
  <c r="D167" i="25"/>
  <c r="U165" i="25"/>
  <c r="T165" i="25"/>
  <c r="N165" i="25"/>
  <c r="E165" i="25"/>
  <c r="D165" i="25"/>
  <c r="U162" i="25"/>
  <c r="U163" i="25" s="1"/>
  <c r="T162" i="25"/>
  <c r="T163" i="25" s="1"/>
  <c r="R162" i="25"/>
  <c r="R163" i="25" s="1"/>
  <c r="Q162" i="25"/>
  <c r="Q163" i="25" s="1"/>
  <c r="P162" i="25"/>
  <c r="P163" i="25" s="1"/>
  <c r="N162" i="25"/>
  <c r="N163" i="25" s="1"/>
  <c r="E162" i="25"/>
  <c r="E163" i="25" s="1"/>
  <c r="D162" i="25"/>
  <c r="D163" i="25" s="1"/>
  <c r="T160" i="25"/>
  <c r="R160" i="25"/>
  <c r="E160" i="25"/>
  <c r="D160" i="25"/>
  <c r="U159" i="25"/>
  <c r="U160" i="25" s="1"/>
  <c r="T159" i="25"/>
  <c r="R159" i="25"/>
  <c r="P159" i="25"/>
  <c r="P160" i="25" s="1"/>
  <c r="N159" i="25"/>
  <c r="N160" i="25" s="1"/>
  <c r="E159" i="25"/>
  <c r="D159" i="25"/>
  <c r="U156" i="25"/>
  <c r="U157" i="25" s="1"/>
  <c r="T156" i="25"/>
  <c r="T157" i="25" s="1"/>
  <c r="R156" i="25"/>
  <c r="R157" i="25" s="1"/>
  <c r="Q156" i="25"/>
  <c r="Q157" i="25" s="1"/>
  <c r="P156" i="25"/>
  <c r="P157" i="25" s="1"/>
  <c r="N156" i="25"/>
  <c r="N157" i="25" s="1"/>
  <c r="E156" i="25"/>
  <c r="E157" i="25" s="1"/>
  <c r="D156" i="25"/>
  <c r="D157" i="25" s="1"/>
  <c r="U154" i="25"/>
  <c r="T154" i="25"/>
  <c r="R154" i="25"/>
  <c r="N154" i="25"/>
  <c r="E154" i="25"/>
  <c r="D154" i="25"/>
  <c r="U152" i="25"/>
  <c r="T152" i="25"/>
  <c r="R152" i="25"/>
  <c r="Q152" i="25"/>
  <c r="N152" i="25"/>
  <c r="E152" i="25"/>
  <c r="D152" i="25"/>
  <c r="U150" i="25"/>
  <c r="T150" i="25"/>
  <c r="R150" i="25"/>
  <c r="N150" i="25"/>
  <c r="E150" i="25"/>
  <c r="D150" i="25"/>
  <c r="U148" i="25"/>
  <c r="T148" i="25"/>
  <c r="N148" i="25"/>
  <c r="E148" i="25"/>
  <c r="D148" i="25"/>
  <c r="U146" i="25"/>
  <c r="T146" i="25"/>
  <c r="E146" i="25"/>
  <c r="D146" i="25"/>
  <c r="U144" i="25"/>
  <c r="U143" i="25"/>
  <c r="T143" i="25"/>
  <c r="T144" i="25" s="1"/>
  <c r="R143" i="25"/>
  <c r="R144" i="25" s="1"/>
  <c r="Q143" i="25"/>
  <c r="Q144" i="25" s="1"/>
  <c r="P143" i="25"/>
  <c r="P144" i="25" s="1"/>
  <c r="N143" i="25"/>
  <c r="N144" i="25" s="1"/>
  <c r="E143" i="25"/>
  <c r="E144" i="25" s="1"/>
  <c r="D143" i="25"/>
  <c r="D144" i="25" s="1"/>
  <c r="U140" i="25"/>
  <c r="U141" i="25" s="1"/>
  <c r="T140" i="25"/>
  <c r="T141" i="25" s="1"/>
  <c r="R140" i="25"/>
  <c r="R141" i="25" s="1"/>
  <c r="Q140" i="25"/>
  <c r="Q141" i="25" s="1"/>
  <c r="P140" i="25"/>
  <c r="P141" i="25" s="1"/>
  <c r="N140" i="25"/>
  <c r="N141" i="25" s="1"/>
  <c r="E140" i="25"/>
  <c r="E141" i="25" s="1"/>
  <c r="D140" i="25"/>
  <c r="D141" i="25" s="1"/>
  <c r="U138" i="25"/>
  <c r="T138" i="25"/>
  <c r="N138" i="25"/>
  <c r="E138" i="25"/>
  <c r="D138" i="25"/>
  <c r="U135" i="25"/>
  <c r="U136" i="25" s="1"/>
  <c r="T135" i="25"/>
  <c r="T136" i="25" s="1"/>
  <c r="R135" i="25"/>
  <c r="R136" i="25" s="1"/>
  <c r="Q135" i="25"/>
  <c r="Q136" i="25" s="1"/>
  <c r="P135" i="25"/>
  <c r="P136" i="25" s="1"/>
  <c r="N135" i="25"/>
  <c r="N136" i="25" s="1"/>
  <c r="E135" i="25"/>
  <c r="E136" i="25" s="1"/>
  <c r="D135" i="25"/>
  <c r="D136" i="25" s="1"/>
  <c r="U133" i="25"/>
  <c r="T133" i="25"/>
  <c r="R133" i="25"/>
  <c r="Q133" i="25"/>
  <c r="N133" i="25"/>
  <c r="E133" i="25"/>
  <c r="D133" i="25"/>
  <c r="U130" i="25"/>
  <c r="T130" i="25"/>
  <c r="N130" i="25"/>
  <c r="E130" i="25"/>
  <c r="D130" i="25"/>
  <c r="U128" i="25"/>
  <c r="T128" i="25"/>
  <c r="N128" i="25"/>
  <c r="E128" i="25"/>
  <c r="D128" i="25"/>
  <c r="T126" i="25"/>
  <c r="Q126" i="25"/>
  <c r="D126" i="25"/>
  <c r="U125" i="25"/>
  <c r="U126" i="25" s="1"/>
  <c r="T125" i="25"/>
  <c r="Q125" i="25"/>
  <c r="P125" i="25"/>
  <c r="P126" i="25" s="1"/>
  <c r="E125" i="25"/>
  <c r="E126" i="25" s="1"/>
  <c r="D125" i="25"/>
  <c r="U123" i="25"/>
  <c r="T123" i="25"/>
  <c r="R123" i="25"/>
  <c r="N123" i="25"/>
  <c r="E123" i="25"/>
  <c r="D123" i="25"/>
  <c r="U121" i="25"/>
  <c r="R121" i="25"/>
  <c r="Q121" i="25"/>
  <c r="P121" i="25"/>
  <c r="D121" i="25"/>
  <c r="U120" i="25"/>
  <c r="T120" i="25"/>
  <c r="T121" i="25" s="1"/>
  <c r="R120" i="25"/>
  <c r="Q120" i="25"/>
  <c r="P120" i="25"/>
  <c r="E120" i="25"/>
  <c r="E121" i="25" s="1"/>
  <c r="D120" i="25"/>
  <c r="E118" i="25"/>
  <c r="U117" i="25"/>
  <c r="U118" i="25" s="1"/>
  <c r="T117" i="25"/>
  <c r="T118" i="25" s="1"/>
  <c r="R117" i="25"/>
  <c r="R118" i="25" s="1"/>
  <c r="Q117" i="25"/>
  <c r="Q118" i="25" s="1"/>
  <c r="P117" i="25"/>
  <c r="P118" i="25" s="1"/>
  <c r="N117" i="25"/>
  <c r="N118" i="25" s="1"/>
  <c r="E117" i="25"/>
  <c r="D117" i="25"/>
  <c r="D118" i="25" s="1"/>
  <c r="U115" i="25"/>
  <c r="T115" i="25"/>
  <c r="Q115" i="25"/>
  <c r="N115" i="25"/>
  <c r="E115" i="25"/>
  <c r="D115" i="25"/>
  <c r="U113" i="25"/>
  <c r="P113" i="25"/>
  <c r="U112" i="25"/>
  <c r="T112" i="25"/>
  <c r="T113" i="25" s="1"/>
  <c r="R112" i="25"/>
  <c r="R113" i="25" s="1"/>
  <c r="Q112" i="25"/>
  <c r="Q113" i="25" s="1"/>
  <c r="P112" i="25"/>
  <c r="N112" i="25"/>
  <c r="N113" i="25" s="1"/>
  <c r="E112" i="25"/>
  <c r="E113" i="25" s="1"/>
  <c r="D112" i="25"/>
  <c r="D113" i="25" s="1"/>
  <c r="U110" i="25"/>
  <c r="T110" i="25"/>
  <c r="R110" i="25"/>
  <c r="Q110" i="25"/>
  <c r="N110" i="25"/>
  <c r="E110" i="25"/>
  <c r="D110" i="25"/>
  <c r="T108" i="25"/>
  <c r="U107" i="25"/>
  <c r="U108" i="25" s="1"/>
  <c r="T107" i="25"/>
  <c r="R107" i="25"/>
  <c r="R108" i="25" s="1"/>
  <c r="Q107" i="25"/>
  <c r="Q108" i="25" s="1"/>
  <c r="P107" i="25"/>
  <c r="P108" i="25" s="1"/>
  <c r="N107" i="25"/>
  <c r="N108" i="25" s="1"/>
  <c r="E107" i="25"/>
  <c r="E108" i="25" s="1"/>
  <c r="D107" i="25"/>
  <c r="D108" i="25" s="1"/>
  <c r="U105" i="25"/>
  <c r="T105" i="25"/>
  <c r="P105" i="25"/>
  <c r="N105" i="25"/>
  <c r="E105" i="25"/>
  <c r="U104" i="25"/>
  <c r="T104" i="25"/>
  <c r="R104" i="25"/>
  <c r="R105" i="25" s="1"/>
  <c r="P104" i="25"/>
  <c r="N104" i="25"/>
  <c r="E104" i="25"/>
  <c r="D104" i="25"/>
  <c r="D105" i="25" s="1"/>
  <c r="T102" i="25"/>
  <c r="R102" i="25"/>
  <c r="Q102" i="25"/>
  <c r="E102" i="25"/>
  <c r="D102" i="25"/>
  <c r="U101" i="25"/>
  <c r="U102" i="25" s="1"/>
  <c r="T101" i="25"/>
  <c r="R101" i="25"/>
  <c r="Q101" i="25"/>
  <c r="P101" i="25"/>
  <c r="P102" i="25" s="1"/>
  <c r="E101" i="25"/>
  <c r="D101" i="25"/>
  <c r="T99" i="25"/>
  <c r="R99" i="25"/>
  <c r="Q99" i="25"/>
  <c r="P99" i="25"/>
  <c r="E99" i="25"/>
  <c r="D99" i="25"/>
  <c r="E98" i="25"/>
  <c r="D98" i="25"/>
  <c r="U96" i="25"/>
  <c r="T96" i="25"/>
  <c r="R96" i="25"/>
  <c r="E96" i="25"/>
  <c r="D96" i="25"/>
  <c r="U94" i="25"/>
  <c r="T94" i="25"/>
  <c r="R94" i="25"/>
  <c r="Q94" i="25"/>
  <c r="N94" i="25"/>
  <c r="E94" i="25"/>
  <c r="D94" i="25"/>
  <c r="U92" i="25"/>
  <c r="T92" i="25"/>
  <c r="R92" i="25"/>
  <c r="N92" i="25"/>
  <c r="E92" i="25"/>
  <c r="D92" i="25"/>
  <c r="Q90" i="25"/>
  <c r="U89" i="25"/>
  <c r="U90" i="25" s="1"/>
  <c r="T89" i="25"/>
  <c r="T90" i="25" s="1"/>
  <c r="R89" i="25"/>
  <c r="R90" i="25" s="1"/>
  <c r="Q89" i="25"/>
  <c r="P89" i="25"/>
  <c r="P90" i="25" s="1"/>
  <c r="N89" i="25"/>
  <c r="N90" i="25" s="1"/>
  <c r="E89" i="25"/>
  <c r="E90" i="25" s="1"/>
  <c r="D89" i="25"/>
  <c r="D90" i="25" s="1"/>
  <c r="U87" i="25"/>
  <c r="T87" i="25"/>
  <c r="N87" i="25"/>
  <c r="E87" i="25"/>
  <c r="D87" i="25"/>
  <c r="U85" i="25"/>
  <c r="T85" i="25"/>
  <c r="R85" i="25"/>
  <c r="Q85" i="25"/>
  <c r="N85" i="25"/>
  <c r="E85" i="25"/>
  <c r="D85" i="25"/>
  <c r="U83" i="25"/>
  <c r="T83" i="25"/>
  <c r="R83" i="25"/>
  <c r="N83" i="25"/>
  <c r="E83" i="25"/>
  <c r="D83" i="25"/>
  <c r="U81" i="25"/>
  <c r="T81" i="25"/>
  <c r="R81" i="25"/>
  <c r="Q81" i="25"/>
  <c r="N81" i="25"/>
  <c r="E81" i="25"/>
  <c r="D81" i="25"/>
  <c r="U79" i="25"/>
  <c r="T79" i="25"/>
  <c r="R79" i="25"/>
  <c r="E79" i="25"/>
  <c r="D79" i="25"/>
  <c r="U77" i="25"/>
  <c r="T77" i="25"/>
  <c r="R77" i="25"/>
  <c r="E77" i="25"/>
  <c r="D77" i="25"/>
  <c r="U75" i="25"/>
  <c r="T75" i="25"/>
  <c r="R75" i="25"/>
  <c r="Q75" i="25"/>
  <c r="N75" i="25"/>
  <c r="E75" i="25"/>
  <c r="D75" i="25"/>
  <c r="T73" i="25"/>
  <c r="U72" i="25"/>
  <c r="U73" i="25" s="1"/>
  <c r="T72" i="25"/>
  <c r="R72" i="25"/>
  <c r="R73" i="25" s="1"/>
  <c r="Q72" i="25"/>
  <c r="Q73" i="25" s="1"/>
  <c r="P72" i="25"/>
  <c r="P73" i="25" s="1"/>
  <c r="N72" i="25"/>
  <c r="N73" i="25" s="1"/>
  <c r="E72" i="25"/>
  <c r="E73" i="25" s="1"/>
  <c r="D72" i="25"/>
  <c r="D73" i="25" s="1"/>
  <c r="U70" i="25"/>
  <c r="T70" i="25"/>
  <c r="R70" i="25"/>
  <c r="E70" i="25"/>
  <c r="D70" i="25"/>
  <c r="U68" i="25"/>
  <c r="T68" i="25"/>
  <c r="E68" i="25"/>
  <c r="D68" i="25"/>
  <c r="U66" i="25"/>
  <c r="T66" i="25"/>
  <c r="E66" i="25"/>
  <c r="D66" i="25"/>
  <c r="U64" i="25"/>
  <c r="P64" i="25"/>
  <c r="N64" i="25"/>
  <c r="U63" i="25"/>
  <c r="T63" i="25"/>
  <c r="T64" i="25" s="1"/>
  <c r="Q63" i="25"/>
  <c r="Q64" i="25" s="1"/>
  <c r="P63" i="25"/>
  <c r="N63" i="25"/>
  <c r="E63" i="25"/>
  <c r="E64" i="25" s="1"/>
  <c r="D63" i="25"/>
  <c r="D64" i="25" s="1"/>
  <c r="U61" i="25"/>
  <c r="T61" i="25"/>
  <c r="E61" i="25"/>
  <c r="D61" i="25"/>
  <c r="U59" i="25"/>
  <c r="T59" i="25"/>
  <c r="E59" i="25"/>
  <c r="D59" i="25"/>
  <c r="U57" i="25"/>
  <c r="T57" i="25"/>
  <c r="E57" i="25"/>
  <c r="D57" i="25"/>
  <c r="U55" i="25"/>
  <c r="T55" i="25"/>
  <c r="E55" i="25"/>
  <c r="D55" i="25"/>
  <c r="U53" i="25"/>
  <c r="T53" i="25"/>
  <c r="N53" i="25"/>
  <c r="E53" i="25"/>
  <c r="D53" i="25"/>
  <c r="U51" i="25"/>
  <c r="T51" i="25"/>
  <c r="E51" i="25"/>
  <c r="D51" i="25"/>
  <c r="U49" i="25"/>
  <c r="T49" i="25"/>
  <c r="N49" i="25"/>
  <c r="E49" i="25"/>
  <c r="D49" i="25"/>
  <c r="U47" i="25"/>
  <c r="T47" i="25"/>
  <c r="E47" i="25"/>
  <c r="D47" i="25"/>
  <c r="U45" i="25"/>
  <c r="T45" i="25"/>
  <c r="E45" i="25"/>
  <c r="D45" i="25"/>
  <c r="U43" i="25"/>
  <c r="T43" i="25"/>
  <c r="E43" i="25"/>
  <c r="D43" i="25"/>
  <c r="U41" i="25"/>
  <c r="T41" i="25"/>
  <c r="E41" i="25"/>
  <c r="D41" i="25"/>
  <c r="U39" i="25"/>
  <c r="T39" i="25"/>
  <c r="E39" i="25"/>
  <c r="D39" i="25"/>
  <c r="U37" i="25"/>
  <c r="T37" i="25"/>
  <c r="E37" i="25"/>
  <c r="D37" i="25"/>
  <c r="U35" i="25"/>
  <c r="T35" i="25"/>
  <c r="E35" i="25"/>
  <c r="D35" i="25"/>
  <c r="U33" i="25"/>
  <c r="T33" i="25"/>
  <c r="E33" i="25"/>
  <c r="D33" i="25"/>
  <c r="U31" i="25"/>
  <c r="T31" i="25"/>
  <c r="E31" i="25"/>
  <c r="D31" i="25"/>
  <c r="U29" i="25"/>
  <c r="T29" i="25"/>
  <c r="E29" i="25"/>
  <c r="D29" i="25"/>
  <c r="U27" i="25"/>
  <c r="T27" i="25"/>
  <c r="E27" i="25"/>
  <c r="D27" i="25"/>
  <c r="U25" i="25"/>
  <c r="T25" i="25"/>
  <c r="E25" i="25"/>
  <c r="D25" i="25"/>
  <c r="U23" i="25"/>
  <c r="T23" i="25"/>
  <c r="E23" i="25"/>
  <c r="D23" i="25"/>
  <c r="U21" i="25"/>
  <c r="T21" i="25"/>
  <c r="E21" i="25"/>
  <c r="D21" i="25"/>
  <c r="U19" i="25"/>
  <c r="T19" i="25"/>
  <c r="E19" i="25"/>
  <c r="D19" i="25"/>
  <c r="U17" i="25"/>
  <c r="T17" i="25"/>
  <c r="E17" i="25"/>
  <c r="D17" i="25"/>
</calcChain>
</file>

<file path=xl/sharedStrings.xml><?xml version="1.0" encoding="utf-8"?>
<sst xmlns="http://schemas.openxmlformats.org/spreadsheetml/2006/main" count="2733" uniqueCount="594">
  <si>
    <t>492-3355</t>
  </si>
  <si>
    <t>○</t>
  </si>
  <si>
    <t>436-7590</t>
  </si>
  <si>
    <t>451-9777</t>
  </si>
  <si>
    <t>上条保育所</t>
    <rPh sb="0" eb="5">
      <t>じょうじょう</t>
    </rPh>
    <phoneticPr fontId="17" type="Hiragana"/>
  </si>
  <si>
    <t>435-0386</t>
  </si>
  <si>
    <t>富山聖マリア保育園</t>
    <rPh sb="0" eb="3">
      <t>とやませい</t>
    </rPh>
    <phoneticPr fontId="17" type="Hiragana" alignment="center"/>
  </si>
  <si>
    <t>双葉保育所</t>
  </si>
  <si>
    <t>434-0898</t>
  </si>
  <si>
    <t>新保なかよし認定こども園</t>
    <rPh sb="0" eb="2">
      <t>しんぼ</t>
    </rPh>
    <phoneticPr fontId="17" type="Hiragana" alignment="center"/>
  </si>
  <si>
    <t>468-2659</t>
  </si>
  <si>
    <t>愛宕町一丁目2-2</t>
  </si>
  <si>
    <t>423-1152</t>
  </si>
  <si>
    <t>421-7481</t>
  </si>
  <si>
    <r>
      <t>連携施設は No.68 ガンバ村保育園　　</t>
    </r>
    <r>
      <rPr>
        <sz val="7.5"/>
        <rFont val="UD デジタル 教科書体 NK"/>
        <family val="1"/>
        <charset val="128"/>
      </rPr>
      <t>土曜保育、休日保育は、No.68ガンバ村保育園にて実施</t>
    </r>
    <rPh sb="21" eb="25">
      <t>ドヨウ</t>
    </rPh>
    <rPh sb="26" eb="31">
      <t>キュウジ</t>
    </rPh>
    <rPh sb="41" eb="44">
      <t>ホイクエン</t>
    </rPh>
    <rPh sb="46" eb="48">
      <t>ジッシ</t>
    </rPh>
    <phoneticPr fontId="3"/>
  </si>
  <si>
    <t>小学
校区</t>
    <rPh sb="0" eb="2">
      <t>ショウガク</t>
    </rPh>
    <rPh sb="3" eb="5">
      <t>コウク</t>
    </rPh>
    <phoneticPr fontId="3"/>
  </si>
  <si>
    <t>老田保育所</t>
  </si>
  <si>
    <t>石田2128-3</t>
  </si>
  <si>
    <t>432-4284</t>
  </si>
  <si>
    <t>421-5000</t>
  </si>
  <si>
    <t>針原中町847-1</t>
  </si>
  <si>
    <t>469-2970</t>
  </si>
  <si>
    <t>423-2531</t>
  </si>
  <si>
    <t>451-1768</t>
  </si>
  <si>
    <t>富山短期大学付属みどり野幼稚園</t>
    <rPh sb="0" eb="8">
      <t>とやまたんきだいがくふぞく</t>
    </rPh>
    <rPh sb="11" eb="12">
      <t>の</t>
    </rPh>
    <phoneticPr fontId="17" type="Hiragana"/>
  </si>
  <si>
    <t>432-2593</t>
  </si>
  <si>
    <t>所在地</t>
    <rPh sb="0" eb="3">
      <t>ショザイチ</t>
    </rPh>
    <phoneticPr fontId="18"/>
  </si>
  <si>
    <t>呉羽保育所</t>
  </si>
  <si>
    <t>上赤江町一丁目１４－３３</t>
  </si>
  <si>
    <t>436-5411</t>
  </si>
  <si>
    <t>483-1805</t>
  </si>
  <si>
    <t>485-2010</t>
  </si>
  <si>
    <t>年
11</t>
    <rPh sb="0" eb="1">
      <t>ネン</t>
    </rPh>
    <phoneticPr fontId="3"/>
  </si>
  <si>
    <t>441-2305</t>
  </si>
  <si>
    <t>岩瀬</t>
  </si>
  <si>
    <t>429-6161</t>
  </si>
  <si>
    <t>421-0884</t>
  </si>
  <si>
    <t>429-5885</t>
  </si>
  <si>
    <t>婦中町羽根152-1</t>
  </si>
  <si>
    <t>457-2553</t>
  </si>
  <si>
    <t>生後8週</t>
  </si>
  <si>
    <t>478-1008</t>
  </si>
  <si>
    <t>469-3177</t>
  </si>
  <si>
    <t>436-5611</t>
  </si>
  <si>
    <t>469-2001</t>
  </si>
  <si>
    <t>469-2379</t>
  </si>
  <si>
    <t>朝日保育所　　</t>
  </si>
  <si>
    <t>492-3167</t>
  </si>
  <si>
    <t>山室5-3</t>
  </si>
  <si>
    <t>連携施設は No.26 紅葉ガ丘認定こども園</t>
  </si>
  <si>
    <t>454-6367</t>
  </si>
  <si>
    <t>のぞみ保育園</t>
  </si>
  <si>
    <t>437-7081</t>
  </si>
  <si>
    <t>454-2203</t>
  </si>
  <si>
    <t>ひかり保育園</t>
  </si>
  <si>
    <t>大山中央保育所</t>
  </si>
  <si>
    <t>456-9020</t>
  </si>
  <si>
    <t>長岡保育所（※２）</t>
  </si>
  <si>
    <t>468-2086</t>
  </si>
  <si>
    <t>No.　　施設名</t>
  </si>
  <si>
    <t>きぼう保育園</t>
  </si>
  <si>
    <t>中央</t>
  </si>
  <si>
    <t>454-3406</t>
  </si>
  <si>
    <t>稲荷元町保育所</t>
  </si>
  <si>
    <t>白藤幼稚園</t>
  </si>
  <si>
    <t>437-9845</t>
  </si>
  <si>
    <t>四方</t>
  </si>
  <si>
    <t>藤ノ木こども園</t>
    <rPh sb="0" eb="3">
      <t>ふじのき</t>
    </rPh>
    <phoneticPr fontId="17" type="Hiragana" alignment="center"/>
  </si>
  <si>
    <t>婦中町地角410</t>
  </si>
  <si>
    <t>441-6719</t>
  </si>
  <si>
    <t>古沢</t>
  </si>
  <si>
    <t>478-0577</t>
  </si>
  <si>
    <t>和合保育所</t>
  </si>
  <si>
    <t>寒江</t>
  </si>
  <si>
    <t>音川保育所　　</t>
    <rPh sb="0" eb="2">
      <t>おとがわ</t>
    </rPh>
    <phoneticPr fontId="17" type="Hiragana"/>
  </si>
  <si>
    <t>紅葉ガ丘町村保育園</t>
    <rPh sb="0" eb="6">
      <t>もみじがおかまちむら</t>
    </rPh>
    <phoneticPr fontId="17" type="Hiragana" alignment="center"/>
  </si>
  <si>
    <t>425-2200</t>
  </si>
  <si>
    <t>朝日保育所　　</t>
    <rPh sb="0" eb="7">
      <t>あさひ</t>
    </rPh>
    <phoneticPr fontId="19" type="Hiragana"/>
  </si>
  <si>
    <t>萩浦</t>
  </si>
  <si>
    <t>わかくさ保育園</t>
  </si>
  <si>
    <t>434-1079</t>
  </si>
  <si>
    <t>常盤台保育園</t>
  </si>
  <si>
    <t>古沢保育所</t>
  </si>
  <si>
    <t>435-0098</t>
  </si>
  <si>
    <t>さみどり認定こども園</t>
  </si>
  <si>
    <t>水橋肘崎57-1</t>
  </si>
  <si>
    <t>東部</t>
  </si>
  <si>
    <t>どんぐり山共同保育園</t>
  </si>
  <si>
    <t>新庄</t>
  </si>
  <si>
    <t>424-8833</t>
  </si>
  <si>
    <t>437-9675</t>
  </si>
  <si>
    <t>楡原704-2</t>
  </si>
  <si>
    <t>柳町保育所</t>
  </si>
  <si>
    <t>クレヨン</t>
  </si>
  <si>
    <t>池多</t>
  </si>
  <si>
    <t>紅葉ガ丘町村保育園</t>
  </si>
  <si>
    <t>石金こども園</t>
    <rPh sb="0" eb="2">
      <t>いしがね</t>
    </rPh>
    <phoneticPr fontId="17" type="Hiragana" alignment="center"/>
  </si>
  <si>
    <t>466-0070</t>
  </si>
  <si>
    <t>どんぐり山共同保育園</t>
    <rPh sb="4" eb="7">
      <t>やまきょうどう</t>
    </rPh>
    <phoneticPr fontId="17" type="Hiragana"/>
  </si>
  <si>
    <t>424-0564</t>
  </si>
  <si>
    <t>東田地方町一丁目5-27</t>
  </si>
  <si>
    <t>連携施設は No.７0 新庄さくら保育園、 No.78 わかくさ保育園、 No.111 ささくら保育園、 No.117 じんぼ保育園</t>
    <rPh sb="0" eb="5">
      <t>レンケイシ</t>
    </rPh>
    <rPh sb="12" eb="14">
      <t>シンジョウ</t>
    </rPh>
    <rPh sb="17" eb="20">
      <t>ホイクエン</t>
    </rPh>
    <rPh sb="48" eb="51">
      <t>ホイクエン</t>
    </rPh>
    <phoneticPr fontId="3"/>
  </si>
  <si>
    <t>※4　休日保育は、祝日（開園日）のみ実施します。</t>
  </si>
  <si>
    <t>466-3225</t>
  </si>
  <si>
    <t>432-7290</t>
  </si>
  <si>
    <t>おおしょう保育園</t>
  </si>
  <si>
    <t>423-3735</t>
  </si>
  <si>
    <t>429-4263</t>
  </si>
  <si>
    <t>478-0479</t>
  </si>
  <si>
    <t>みやの保育所</t>
  </si>
  <si>
    <t>493-1234</t>
  </si>
  <si>
    <t>424-0472</t>
  </si>
  <si>
    <t>492-2201</t>
  </si>
  <si>
    <t>堀川南保育園</t>
    <rPh sb="0" eb="3">
      <t>ほりかわみなみ</t>
    </rPh>
    <phoneticPr fontId="17" type="Hiragana" alignment="center"/>
  </si>
  <si>
    <t>中市二丁目217-2</t>
  </si>
  <si>
    <t>おおひろたこども園</t>
  </si>
  <si>
    <t>ピノキオナースリースクール</t>
  </si>
  <si>
    <t>438-3878</t>
  </si>
  <si>
    <t>連携施設は No.70 新庄さくら保育園</t>
  </si>
  <si>
    <t>晴雲幼稚園</t>
    <rPh sb="0" eb="2">
      <t>せいうん</t>
    </rPh>
    <phoneticPr fontId="17" type="Hiragana" alignment="center"/>
  </si>
  <si>
    <t>421-9456</t>
  </si>
  <si>
    <t>432-4755</t>
  </si>
  <si>
    <t>441-5919</t>
  </si>
  <si>
    <t>423-1630</t>
  </si>
  <si>
    <t>421-6962</t>
  </si>
  <si>
    <t>婦中</t>
  </si>
  <si>
    <t>431-2563</t>
  </si>
  <si>
    <t>ささくら保育園</t>
  </si>
  <si>
    <t>492-1193</t>
  </si>
  <si>
    <t>431-0606</t>
  </si>
  <si>
    <t>清水保育所</t>
  </si>
  <si>
    <t>いちい保育園　</t>
  </si>
  <si>
    <t>431-2869</t>
  </si>
  <si>
    <t>437-9494</t>
  </si>
  <si>
    <t>水橋東部保育所</t>
    <rPh sb="0" eb="7">
      <t>みずはしとうぶ</t>
    </rPh>
    <phoneticPr fontId="17" type="Hiragana"/>
  </si>
  <si>
    <t>連携施設は No.66 石金こども園　　　　　　土曜保育、休日保育は、No.66 石金こども園にて実施</t>
    <rPh sb="0" eb="5">
      <t>レンケイシ</t>
    </rPh>
    <rPh sb="12" eb="14">
      <t>イシガネ</t>
    </rPh>
    <rPh sb="17" eb="18">
      <t>エン</t>
    </rPh>
    <rPh sb="24" eb="26">
      <t>ドヨウ</t>
    </rPh>
    <rPh sb="26" eb="28">
      <t>ホイク</t>
    </rPh>
    <rPh sb="29" eb="31">
      <t>キュウジツ</t>
    </rPh>
    <rPh sb="31" eb="33">
      <t>ホイク</t>
    </rPh>
    <rPh sb="41" eb="43">
      <t>イシガネ</t>
    </rPh>
    <rPh sb="46" eb="47">
      <t>エン</t>
    </rPh>
    <rPh sb="49" eb="51">
      <t>ジッシ</t>
    </rPh>
    <phoneticPr fontId="3"/>
  </si>
  <si>
    <t>堀川南保育園</t>
  </si>
  <si>
    <t>424-9121</t>
  </si>
  <si>
    <t>連携施設は No.70 新庄さくら保育園</t>
    <rPh sb="0" eb="5">
      <t>れんけいし</t>
    </rPh>
    <rPh sb="12" eb="14">
      <t>しんじょう</t>
    </rPh>
    <rPh sb="17" eb="20">
      <t>ほいくえん</t>
    </rPh>
    <phoneticPr fontId="20" type="Hiragana" alignment="center"/>
  </si>
  <si>
    <t>482-3493</t>
  </si>
  <si>
    <t>441-8481</t>
  </si>
  <si>
    <t>新桜町6-15 
Toyama Sakuraビル1階</t>
  </si>
  <si>
    <t>433-2622</t>
  </si>
  <si>
    <t>大広田</t>
  </si>
  <si>
    <t>478-1150</t>
  </si>
  <si>
    <t>年
12</t>
    <rPh sb="0" eb="1">
      <t>ネン</t>
    </rPh>
    <phoneticPr fontId="3"/>
  </si>
  <si>
    <t>西田地方町二丁目10-30</t>
  </si>
  <si>
    <t>421-1701</t>
  </si>
  <si>
    <t>新庄幼稚園</t>
    <rPh sb="0" eb="2">
      <t>しんじょう</t>
    </rPh>
    <phoneticPr fontId="17" type="Hiragana" alignment="center"/>
  </si>
  <si>
    <t>連携施設は No.30 立正幼稚園、 No.38 城南もなみ学園</t>
    <rPh sb="0" eb="5">
      <t>れんけいし</t>
    </rPh>
    <rPh sb="12" eb="13">
      <t>たて</t>
    </rPh>
    <rPh sb="13" eb="14">
      <t>ただ</t>
    </rPh>
    <rPh sb="14" eb="17">
      <t>ようちえん</t>
    </rPh>
    <rPh sb="25" eb="27">
      <t>じょうなん</t>
    </rPh>
    <rPh sb="30" eb="32">
      <t>がくえん</t>
    </rPh>
    <phoneticPr fontId="20" type="Hiragana" alignment="center"/>
  </si>
  <si>
    <t>城村168-3</t>
  </si>
  <si>
    <t>稲荷元町一丁目7-5</t>
  </si>
  <si>
    <t>436-6810</t>
  </si>
  <si>
    <t>草島</t>
  </si>
  <si>
    <t>豊田本町一丁目2-3</t>
  </si>
  <si>
    <t>1歳児</t>
  </si>
  <si>
    <t>441-8371</t>
  </si>
  <si>
    <t>愛和こども園</t>
    <rPh sb="0" eb="2">
      <t>あいわ</t>
    </rPh>
    <phoneticPr fontId="17" type="Hiragana"/>
  </si>
  <si>
    <t>451-5430</t>
  </si>
  <si>
    <t>429-4213</t>
  </si>
  <si>
    <t>ひらきこども園</t>
  </si>
  <si>
    <t>421-4964</t>
  </si>
  <si>
    <t>中老田315</t>
  </si>
  <si>
    <t>421-3362</t>
  </si>
  <si>
    <t>五福1区545</t>
  </si>
  <si>
    <t>437-9923</t>
  </si>
  <si>
    <t>452-0139</t>
  </si>
  <si>
    <t>468-2670</t>
  </si>
  <si>
    <t>442-0088</t>
  </si>
  <si>
    <t>生後6か月</t>
  </si>
  <si>
    <t>＊　認定こども園の定員は、２・３号の定員です。</t>
  </si>
  <si>
    <t>421-4090</t>
  </si>
  <si>
    <t>新保</t>
  </si>
  <si>
    <t>にこっと保育園</t>
  </si>
  <si>
    <t>432-2292</t>
  </si>
  <si>
    <t>窪本町3-5</t>
  </si>
  <si>
    <t>婦中町速星1032-1</t>
  </si>
  <si>
    <t>435-2626</t>
  </si>
  <si>
    <t>わかばにこにこ園</t>
  </si>
  <si>
    <t>堀川幼稚園</t>
  </si>
  <si>
    <t>大沢野こども園</t>
    <rPh sb="0" eb="3">
      <t>おおさわの</t>
    </rPh>
    <phoneticPr fontId="17" type="Hiragana"/>
  </si>
  <si>
    <t>442-1770</t>
  </si>
  <si>
    <t>428-5294</t>
  </si>
  <si>
    <t>467-0928</t>
  </si>
  <si>
    <t>西田地方保育園</t>
    <rPh sb="0" eb="4">
      <t>にしでんぢがた</t>
    </rPh>
    <phoneticPr fontId="17" type="Hiragana" alignment="center"/>
  </si>
  <si>
    <t>468-2656</t>
  </si>
  <si>
    <t>468-2658</t>
  </si>
  <si>
    <t>483-1007</t>
  </si>
  <si>
    <t>かたかご保育園　</t>
  </si>
  <si>
    <t>土曜保育、休日保育は、No.76 やまむろこども園にて実施</t>
  </si>
  <si>
    <t>424-8835</t>
  </si>
  <si>
    <t>454-2746</t>
  </si>
  <si>
    <t>水橋小池391</t>
  </si>
  <si>
    <t>454-2621</t>
  </si>
  <si>
    <t>めぐみこども園　</t>
  </si>
  <si>
    <t>堀川保育園</t>
    <rPh sb="0" eb="2">
      <t>ほりかわ</t>
    </rPh>
    <phoneticPr fontId="17" type="Hiragana" alignment="center"/>
  </si>
  <si>
    <t>466-6300</t>
  </si>
  <si>
    <t>469-2000</t>
  </si>
  <si>
    <t>466-2321</t>
  </si>
  <si>
    <t>愛和こども園</t>
  </si>
  <si>
    <t>ガンバ村保育園</t>
    <rPh sb="3" eb="4">
      <t>むら</t>
    </rPh>
    <phoneticPr fontId="17" type="Hiragana" alignment="center"/>
  </si>
  <si>
    <t>定員</t>
    <rPh sb="0" eb="2">
      <t>テイイン</t>
    </rPh>
    <phoneticPr fontId="3"/>
  </si>
  <si>
    <t>466-2258</t>
  </si>
  <si>
    <t>太田</t>
  </si>
  <si>
    <t>466-2253</t>
  </si>
  <si>
    <t>下堀8</t>
  </si>
  <si>
    <t>東山保育園</t>
  </si>
  <si>
    <t>下大久保311</t>
  </si>
  <si>
    <t>岩瀬御蔵町1</t>
  </si>
  <si>
    <t>連携施設は No.61 下堀こども園、 No.66 石金こども園</t>
  </si>
  <si>
    <t>にながわ保育園　</t>
  </si>
  <si>
    <t>梅沢町三丁目19-27</t>
  </si>
  <si>
    <t>しんでん保育園</t>
  </si>
  <si>
    <t>藤園南幼稚園</t>
    <rPh sb="0" eb="3">
      <t>とうえんみなみ</t>
    </rPh>
    <phoneticPr fontId="17" type="Hiragana" alignment="center"/>
  </si>
  <si>
    <t>石坂新68-3</t>
  </si>
  <si>
    <t>富山聖マリア保育園</t>
  </si>
  <si>
    <t>雲雀ケ丘保育所</t>
  </si>
  <si>
    <t>461-4746</t>
  </si>
  <si>
    <t>みずはしこども園</t>
  </si>
  <si>
    <t>大沢野こども園</t>
  </si>
  <si>
    <t>ガンバ村保育園</t>
  </si>
  <si>
    <t>鵜坂保育園</t>
    <rPh sb="0" eb="2">
      <t>うさか</t>
    </rPh>
    <phoneticPr fontId="17" type="Hiragana"/>
  </si>
  <si>
    <t>休日保育</t>
    <rPh sb="0" eb="2">
      <t>キュウジツ</t>
    </rPh>
    <rPh sb="2" eb="4">
      <t>ホイク</t>
    </rPh>
    <phoneticPr fontId="3"/>
  </si>
  <si>
    <t>くまのこども園</t>
  </si>
  <si>
    <t>神保</t>
  </si>
  <si>
    <t>ひろたこども園</t>
  </si>
  <si>
    <t>五福</t>
  </si>
  <si>
    <t>478-3251</t>
  </si>
  <si>
    <t>富山幼稚園</t>
  </si>
  <si>
    <t>紅葉ガ丘認定こども園</t>
  </si>
  <si>
    <t>任海463</t>
  </si>
  <si>
    <t>491-4150</t>
  </si>
  <si>
    <t>婦中町笹倉106-1</t>
  </si>
  <si>
    <t>生後8か月</t>
  </si>
  <si>
    <t>481-6823</t>
  </si>
  <si>
    <t>太郎丸本町三丁目2-6</t>
  </si>
  <si>
    <t>リンデ幼稚園</t>
  </si>
  <si>
    <t>436-5201</t>
  </si>
  <si>
    <t>徳風幼稚園</t>
    <rPh sb="0" eb="2">
      <t>とくふう</t>
    </rPh>
    <phoneticPr fontId="17" type="Hiragana" alignment="center"/>
  </si>
  <si>
    <t>八尾町高善寺164</t>
  </si>
  <si>
    <t>〇</t>
  </si>
  <si>
    <t>山田</t>
  </si>
  <si>
    <t>465-6145</t>
  </si>
  <si>
    <t>452-3715</t>
  </si>
  <si>
    <t>まどか幼稚園</t>
  </si>
  <si>
    <t>めぐみ幼稚園</t>
  </si>
  <si>
    <t>464-5211</t>
  </si>
  <si>
    <t>蜷川</t>
  </si>
  <si>
    <t>471-7085</t>
  </si>
  <si>
    <t>432-7051</t>
  </si>
  <si>
    <t>入所可能
年齢</t>
    <rPh sb="0" eb="2">
      <t>ニュウショ</t>
    </rPh>
    <rPh sb="2" eb="4">
      <t>カノウ</t>
    </rPh>
    <rPh sb="5" eb="7">
      <t>ネンレイ</t>
    </rPh>
    <phoneticPr fontId="3"/>
  </si>
  <si>
    <t>なでしこ保育園　</t>
  </si>
  <si>
    <t>はりはら保育園</t>
  </si>
  <si>
    <t>435-0222</t>
  </si>
  <si>
    <t>親子サークル</t>
    <rPh sb="0" eb="2">
      <t>オヤコ</t>
    </rPh>
    <phoneticPr fontId="3"/>
  </si>
  <si>
    <t>461-7966</t>
  </si>
  <si>
    <t>とよた保育園</t>
  </si>
  <si>
    <t>438-5171</t>
  </si>
  <si>
    <t>421-4045</t>
  </si>
  <si>
    <t>愛宕町二丁目7-23</t>
  </si>
  <si>
    <t>八尾町福島961</t>
  </si>
  <si>
    <t>大町１区西部3</t>
  </si>
  <si>
    <t>わかばさくらんぼ園</t>
  </si>
  <si>
    <t>城南もなみ学園</t>
    <rPh sb="0" eb="2">
      <t>じょうなん</t>
    </rPh>
    <phoneticPr fontId="17" type="Hiragana" alignment="center"/>
  </si>
  <si>
    <t>豊丘町28-20</t>
  </si>
  <si>
    <t>ナースリールームスマイルフラワー</t>
  </si>
  <si>
    <t>呉羽町４９９０
（旧呉羽保育所）</t>
  </si>
  <si>
    <t>483-1043</t>
  </si>
  <si>
    <t>青い鳥保育園</t>
    <rPh sb="0" eb="1">
      <t>あお</t>
    </rPh>
    <rPh sb="2" eb="3">
      <t>とり</t>
    </rPh>
    <phoneticPr fontId="17" type="Hiragana"/>
  </si>
  <si>
    <t>まつわか保育園</t>
  </si>
  <si>
    <t>船峅</t>
  </si>
  <si>
    <t>452-5001</t>
  </si>
  <si>
    <t>～</t>
  </si>
  <si>
    <t>呉羽町2247-18</t>
  </si>
  <si>
    <t>432-5052</t>
  </si>
  <si>
    <t>速星</t>
  </si>
  <si>
    <t>岩瀬保育所</t>
    <rPh sb="0" eb="5">
      <t>いわせ</t>
    </rPh>
    <phoneticPr fontId="19" type="Hiragana"/>
  </si>
  <si>
    <t>呉羽</t>
  </si>
  <si>
    <t>堀川町55</t>
  </si>
  <si>
    <t>478-2207</t>
  </si>
  <si>
    <t>アームストロング青葉幼稚園</t>
    <rPh sb="8" eb="10">
      <t>あおば</t>
    </rPh>
    <phoneticPr fontId="17" type="Hiragana" alignment="center"/>
  </si>
  <si>
    <t>434-2446</t>
  </si>
  <si>
    <t>布目4173</t>
  </si>
  <si>
    <t>436-6200</t>
  </si>
  <si>
    <t>421-0761</t>
  </si>
  <si>
    <t>423-7380</t>
  </si>
  <si>
    <t>437-1804</t>
  </si>
  <si>
    <t>ガンバ村保育園petit（※６）</t>
  </si>
  <si>
    <t>一時保育</t>
    <rPh sb="0" eb="2">
      <t>イチジ</t>
    </rPh>
    <rPh sb="2" eb="4">
      <t>ホイク</t>
    </rPh>
    <phoneticPr fontId="3"/>
  </si>
  <si>
    <t>草島256-1</t>
  </si>
  <si>
    <t>山田中村1000</t>
  </si>
  <si>
    <t>開202-1</t>
  </si>
  <si>
    <t>連携施設は No.61 下堀こども園、 No.62 いちい保育園</t>
    <rPh sb="0" eb="4">
      <t>れんけい</t>
    </rPh>
    <rPh sb="12" eb="14">
      <t>しも</t>
    </rPh>
    <rPh sb="17" eb="18">
      <t>えん</t>
    </rPh>
    <phoneticPr fontId="20" type="Hiragana" alignment="center"/>
  </si>
  <si>
    <t>＊　職員の配置状況等によっては対応できない場合があります。</t>
  </si>
  <si>
    <t>わかば保育園</t>
  </si>
  <si>
    <t>堀川南</t>
  </si>
  <si>
    <t>八尾保育所</t>
    <rPh sb="0" eb="2">
      <t>やつお</t>
    </rPh>
    <phoneticPr fontId="17" type="Hiragana"/>
  </si>
  <si>
    <t>上滝499</t>
  </si>
  <si>
    <t>公立認定
こども園</t>
  </si>
  <si>
    <t>倉垣</t>
  </si>
  <si>
    <t>休日一時保育</t>
    <rPh sb="0" eb="2">
      <t>キュウジツ</t>
    </rPh>
    <rPh sb="2" eb="4">
      <t>イチジ</t>
    </rPh>
    <rPh sb="4" eb="6">
      <t>ホイク</t>
    </rPh>
    <phoneticPr fontId="3"/>
  </si>
  <si>
    <t>年末保育</t>
    <rPh sb="0" eb="2">
      <t>ネンマツ</t>
    </rPh>
    <rPh sb="2" eb="4">
      <t>ホイク</t>
    </rPh>
    <phoneticPr fontId="3"/>
  </si>
  <si>
    <t>大沢野西部保育所</t>
    <rPh sb="0" eb="5">
      <t>おおさわのせいぶ</t>
    </rPh>
    <phoneticPr fontId="17" type="Hiragana"/>
  </si>
  <si>
    <t>体調不良児</t>
    <rPh sb="0" eb="2">
      <t>タイチョウ</t>
    </rPh>
    <rPh sb="2" eb="4">
      <t>フリョウ</t>
    </rPh>
    <rPh sb="4" eb="5">
      <t>ジ</t>
    </rPh>
    <phoneticPr fontId="3"/>
  </si>
  <si>
    <t>うさかスマイル保育園</t>
  </si>
  <si>
    <t>常盤台保育園</t>
    <rPh sb="0" eb="3">
      <t>ときわだい</t>
    </rPh>
    <phoneticPr fontId="17" type="Hiragana" alignment="center"/>
  </si>
  <si>
    <t>浜黒崎保育所</t>
    <rPh sb="0" eb="3">
      <t>はまくろさき</t>
    </rPh>
    <phoneticPr fontId="19" type="Hiragana"/>
  </si>
  <si>
    <t>西田地方</t>
  </si>
  <si>
    <t>朝日</t>
  </si>
  <si>
    <t>白藤幼稚園</t>
    <rPh sb="0" eb="2">
      <t>しらふじ</t>
    </rPh>
    <phoneticPr fontId="19" type="Hiragana"/>
  </si>
  <si>
    <t>富山</t>
  </si>
  <si>
    <t>451-2664</t>
  </si>
  <si>
    <t>宮野</t>
  </si>
  <si>
    <t>新庄北</t>
  </si>
  <si>
    <t>杉原こども園</t>
    <rPh sb="0" eb="2">
      <t>すぎはら</t>
    </rPh>
    <phoneticPr fontId="17" type="Hiragana"/>
  </si>
  <si>
    <t>かみいいの認定こども園</t>
  </si>
  <si>
    <t>※５　地域型保育事業施設は、０～２歳児までを受入れする施設です。</t>
  </si>
  <si>
    <t>連携施設は No.61 下堀こども園、 No.66 石金こども園</t>
    <rPh sb="0" eb="5">
      <t>レンケイシ</t>
    </rPh>
    <rPh sb="26" eb="28">
      <t>イシガネ</t>
    </rPh>
    <rPh sb="31" eb="32">
      <t>エン</t>
    </rPh>
    <phoneticPr fontId="3"/>
  </si>
  <si>
    <t>ほそいり保育所</t>
  </si>
  <si>
    <t>大沢野</t>
  </si>
  <si>
    <t>みかど保育園　　</t>
  </si>
  <si>
    <t>じんぼ保育園</t>
  </si>
  <si>
    <t>やまむろこども園</t>
  </si>
  <si>
    <t>土</t>
    <rPh sb="0" eb="1">
      <t>ツチ</t>
    </rPh>
    <phoneticPr fontId="3"/>
  </si>
  <si>
    <t>柳町保育所</t>
    <rPh sb="0" eb="2">
      <t>やなぎまち</t>
    </rPh>
    <phoneticPr fontId="17" type="Hiragana" alignment="center"/>
  </si>
  <si>
    <t>大山</t>
  </si>
  <si>
    <t>奥田寿町10-2</t>
  </si>
  <si>
    <t>平</t>
    <rPh sb="0" eb="1">
      <t>ヘイ</t>
    </rPh>
    <phoneticPr fontId="3"/>
  </si>
  <si>
    <t>すみりー新庄園</t>
    <rPh sb="4" eb="7">
      <t>しんじょうえん</t>
    </rPh>
    <phoneticPr fontId="17" type="Hiragana" alignment="center"/>
  </si>
  <si>
    <t>開所時間</t>
    <rPh sb="0" eb="2">
      <t>カイショ</t>
    </rPh>
    <rPh sb="2" eb="4">
      <t>ジカン</t>
    </rPh>
    <phoneticPr fontId="3"/>
  </si>
  <si>
    <t>休</t>
    <rPh sb="0" eb="1">
      <t>キュウ</t>
    </rPh>
    <phoneticPr fontId="3"/>
  </si>
  <si>
    <t>牛島新町7-3</t>
  </si>
  <si>
    <t>　　　　３歳児以降の卒園後の進級先の確保のため、各地域型保育事業施設で連携施設を設定しています。</t>
  </si>
  <si>
    <t>下飯野301</t>
  </si>
  <si>
    <t>水橋学園</t>
  </si>
  <si>
    <t>地域</t>
    <rPh sb="0" eb="2">
      <t>チイキ</t>
    </rPh>
    <phoneticPr fontId="3"/>
  </si>
  <si>
    <t>公私立</t>
    <rPh sb="0" eb="3">
      <t>コウシリツ</t>
    </rPh>
    <phoneticPr fontId="3"/>
  </si>
  <si>
    <t>私立認定
こども園</t>
  </si>
  <si>
    <t>八尾町新田236-2</t>
  </si>
  <si>
    <t>土曜保育、休日保育は、No.76 やまむろこども園にて実施</t>
    <rPh sb="0" eb="2">
      <t>ドヨウ</t>
    </rPh>
    <rPh sb="2" eb="4">
      <t>ホイク</t>
    </rPh>
    <rPh sb="5" eb="7">
      <t>キュウジツ</t>
    </rPh>
    <rPh sb="7" eb="9">
      <t>ホイク</t>
    </rPh>
    <rPh sb="24" eb="25">
      <t>エン</t>
    </rPh>
    <rPh sb="27" eb="29">
      <t>ジッシ</t>
    </rPh>
    <phoneticPr fontId="3"/>
  </si>
  <si>
    <t>新庄町三丁目4-20</t>
  </si>
  <si>
    <t>連携施設は No.24 のぞみ保育園</t>
    <rPh sb="0" eb="5">
      <t>レンケイシ</t>
    </rPh>
    <rPh sb="15" eb="18">
      <t>ホイクエン</t>
    </rPh>
    <phoneticPr fontId="3"/>
  </si>
  <si>
    <t>連携施設は No.68 ガンバ村保育園</t>
    <rPh sb="0" eb="4">
      <t>レンケイ</t>
    </rPh>
    <rPh sb="15" eb="16">
      <t>ムラ</t>
    </rPh>
    <rPh sb="16" eb="19">
      <t>ホイクエン</t>
    </rPh>
    <phoneticPr fontId="3"/>
  </si>
  <si>
    <t>婦中町上吉川400</t>
  </si>
  <si>
    <t>連携施設は No.58 わかば保育園</t>
    <rPh sb="0" eb="5">
      <t>れんけいし</t>
    </rPh>
    <rPh sb="15" eb="18">
      <t>ほいくえん</t>
    </rPh>
    <phoneticPr fontId="20" type="Hiragana" alignment="center"/>
  </si>
  <si>
    <t>連携施設は No.26 紅葉ガ丘認定こども園</t>
    <rPh sb="0" eb="5">
      <t>れんけいし</t>
    </rPh>
    <rPh sb="12" eb="14">
      <t>もみじ</t>
    </rPh>
    <rPh sb="15" eb="16">
      <t>おか</t>
    </rPh>
    <rPh sb="16" eb="18">
      <t>にんてい</t>
    </rPh>
    <phoneticPr fontId="20" type="Hiragana" alignment="center"/>
  </si>
  <si>
    <t>鵜坂保育園</t>
  </si>
  <si>
    <t>小西170</t>
  </si>
  <si>
    <t>八尾</t>
  </si>
  <si>
    <t>北代5165</t>
  </si>
  <si>
    <t>私立
地域型
保育事業
（※５）</t>
  </si>
  <si>
    <t>連携施設は No.113 鵜坂保育園</t>
    <rPh sb="0" eb="2">
      <t>レンケイ</t>
    </rPh>
    <rPh sb="2" eb="4">
      <t>シセツ</t>
    </rPh>
    <rPh sb="13" eb="15">
      <t>ウサカ</t>
    </rPh>
    <rPh sb="15" eb="18">
      <t>ホイクエン</t>
    </rPh>
    <phoneticPr fontId="3"/>
  </si>
  <si>
    <t>公立
保育所</t>
  </si>
  <si>
    <t>布瀬町南二丁目3-6</t>
  </si>
  <si>
    <t>　　　　卒園に伴い連携施設への入所を希望する場合は、各地域型保育事業施設に申し出てください。</t>
  </si>
  <si>
    <t>婦中町羽根1136-1</t>
  </si>
  <si>
    <t>中川原193-2</t>
  </si>
  <si>
    <t>上滝</t>
  </si>
  <si>
    <t>芝園</t>
  </si>
  <si>
    <t>柳町</t>
  </si>
  <si>
    <t>古沢保育所</t>
    <rPh sb="0" eb="5">
      <t>ふるさわ</t>
    </rPh>
    <phoneticPr fontId="17" type="Hiragana"/>
  </si>
  <si>
    <t>長岡</t>
  </si>
  <si>
    <t>古沢498</t>
  </si>
  <si>
    <t>連携施設は No.４２ はりはら保育園</t>
  </si>
  <si>
    <t>老田</t>
  </si>
  <si>
    <t>月岡</t>
  </si>
  <si>
    <t>広田</t>
  </si>
  <si>
    <t>奥田</t>
  </si>
  <si>
    <t>奥田北</t>
  </si>
  <si>
    <t>連携施設は No.30 立正幼稚園、 No.38 城南もなみ学園</t>
  </si>
  <si>
    <t>堀川</t>
  </si>
  <si>
    <t>五福9区4323</t>
  </si>
  <si>
    <t>光陽</t>
  </si>
  <si>
    <t>総曲輪二丁目7-12</t>
  </si>
  <si>
    <t>針原</t>
  </si>
  <si>
    <t>豊田</t>
  </si>
  <si>
    <t>長岡保育所（※２）</t>
    <rPh sb="0" eb="5">
      <t>ながおか</t>
    </rPh>
    <phoneticPr fontId="17" type="Hiragana"/>
  </si>
  <si>
    <t>桜谷</t>
  </si>
  <si>
    <t>町村二丁目199-1</t>
  </si>
  <si>
    <t>大町16-1</t>
  </si>
  <si>
    <t>神明</t>
  </si>
  <si>
    <t>熊野</t>
  </si>
  <si>
    <t>神明こども園</t>
    <rPh sb="0" eb="2">
      <t>しんめい</t>
    </rPh>
    <phoneticPr fontId="17" type="Hiragana" alignment="center"/>
  </si>
  <si>
    <t>藤ノ木</t>
  </si>
  <si>
    <t>山室</t>
  </si>
  <si>
    <t>山室中部</t>
  </si>
  <si>
    <t>大久保</t>
  </si>
  <si>
    <t>大庄</t>
  </si>
  <si>
    <t>杉原</t>
  </si>
  <si>
    <t>和合保育所</t>
    <rPh sb="0" eb="2">
      <t>わごう</t>
    </rPh>
    <phoneticPr fontId="17" type="Hiragana" alignment="center"/>
  </si>
  <si>
    <t>保内</t>
  </si>
  <si>
    <t>古里</t>
  </si>
  <si>
    <t xml:space="preserve">
電話番号
市外局番
（076）</t>
    <rPh sb="2" eb="4">
      <t>デンワ</t>
    </rPh>
    <rPh sb="4" eb="6">
      <t>バンゴウ</t>
    </rPh>
    <rPh sb="8" eb="12">
      <t>シガイ</t>
    </rPh>
    <phoneticPr fontId="18"/>
  </si>
  <si>
    <t>吉作4303-1</t>
  </si>
  <si>
    <t>鵜坂</t>
  </si>
  <si>
    <t>神通碧</t>
  </si>
  <si>
    <t>細入</t>
  </si>
  <si>
    <t>旭町10-17</t>
  </si>
  <si>
    <t>神明こども園</t>
  </si>
  <si>
    <t>不二越あじさい保育園</t>
    <rPh sb="0" eb="3">
      <t>ふじこし</t>
    </rPh>
    <phoneticPr fontId="17" type="Hiragana" alignment="center"/>
  </si>
  <si>
    <t>石金こども園</t>
  </si>
  <si>
    <t>悪王寺51</t>
  </si>
  <si>
    <t>連携施設は No.４２ はりはら保育園</t>
    <rPh sb="0" eb="4">
      <t>レンケイ</t>
    </rPh>
    <rPh sb="16" eb="19">
      <t>ホイクエン</t>
    </rPh>
    <phoneticPr fontId="3"/>
  </si>
  <si>
    <t>生後9か月</t>
  </si>
  <si>
    <t>上滝保育園</t>
  </si>
  <si>
    <t>船峅保育所　</t>
    <rPh sb="0" eb="2">
      <t>ふなくら</t>
    </rPh>
    <phoneticPr fontId="17" type="Hiragana"/>
  </si>
  <si>
    <t>生後10か月</t>
  </si>
  <si>
    <t>紫幼稚園</t>
  </si>
  <si>
    <t>中島三丁目3-84</t>
  </si>
  <si>
    <t>山田保育所</t>
  </si>
  <si>
    <t>千原崎二丁目4-23</t>
  </si>
  <si>
    <t>3歳児</t>
  </si>
  <si>
    <t>稲荷元町二丁目13-13</t>
  </si>
  <si>
    <t>生後12か月</t>
  </si>
  <si>
    <t>古里保育所　　</t>
    <rPh sb="0" eb="2">
      <t>ふるさと</t>
    </rPh>
    <phoneticPr fontId="17" type="Hiragana"/>
  </si>
  <si>
    <t>水橋中村町203-1</t>
  </si>
  <si>
    <t>生後１２か月</t>
  </si>
  <si>
    <t>水橋小路338-1</t>
  </si>
  <si>
    <t>水橋辻ヶ堂667</t>
  </si>
  <si>
    <t>鹿島町一丁目3-16</t>
  </si>
  <si>
    <t>西大沢148-6</t>
  </si>
  <si>
    <t>於保多町1-23</t>
  </si>
  <si>
    <t>西田地方町二丁目10番30号</t>
  </si>
  <si>
    <t>古志町三丁目1-3</t>
  </si>
  <si>
    <t>本郷中部264</t>
  </si>
  <si>
    <t>西押川1492</t>
  </si>
  <si>
    <t>月見町四丁目41</t>
  </si>
  <si>
    <t>北代4139</t>
  </si>
  <si>
    <t>水橋石割72-2</t>
  </si>
  <si>
    <t>丸の内二丁目8-1</t>
  </si>
  <si>
    <t>星井町三丁目9-1</t>
  </si>
  <si>
    <t>梅沢町二丁目10-5</t>
  </si>
  <si>
    <t>松若町16-37</t>
  </si>
  <si>
    <t>赤江町6-7</t>
  </si>
  <si>
    <t>堀川小泉町一丁目16-24</t>
  </si>
  <si>
    <t>婦中町上轡田35-1</t>
  </si>
  <si>
    <t>海岸通165-1</t>
  </si>
  <si>
    <t>※6　令和9年3月で閉園予定です。</t>
    <rPh sb="3" eb="5">
      <t>レイワ</t>
    </rPh>
    <rPh sb="6" eb="7">
      <t>ネン</t>
    </rPh>
    <rPh sb="8" eb="9">
      <t>ガツ</t>
    </rPh>
    <rPh sb="10" eb="11">
      <t>ヘイ</t>
    </rPh>
    <rPh sb="11" eb="12">
      <t>エン</t>
    </rPh>
    <rPh sb="12" eb="14">
      <t>ヨテイ</t>
    </rPh>
    <phoneticPr fontId="3"/>
  </si>
  <si>
    <t>高畠町二丁目3-23</t>
  </si>
  <si>
    <t>四方608-1</t>
  </si>
  <si>
    <t>新庄保育所</t>
    <rPh sb="0" eb="2">
      <t>しんじょう</t>
    </rPh>
    <phoneticPr fontId="17" type="Hiragana" alignment="center"/>
  </si>
  <si>
    <t>草島331</t>
  </si>
  <si>
    <t>願海寺水口444</t>
  </si>
  <si>
    <t>高田91-2</t>
  </si>
  <si>
    <t>本郷町13-8</t>
  </si>
  <si>
    <t>布市682-1</t>
  </si>
  <si>
    <t>朝菜町一丁目15</t>
  </si>
  <si>
    <t>上袋1-1</t>
  </si>
  <si>
    <t>石金三丁目2-37</t>
  </si>
  <si>
    <t>婦中町宮ヶ島299-1</t>
  </si>
  <si>
    <t>経堂367-2</t>
  </si>
  <si>
    <t>新庄町二丁目15-33</t>
  </si>
  <si>
    <t>新庄町102</t>
  </si>
  <si>
    <t>新庄銀座二丁目7-12</t>
  </si>
  <si>
    <t>上飯野19-2</t>
  </si>
  <si>
    <t>藤木1291</t>
  </si>
  <si>
    <t>鍋田17-55</t>
  </si>
  <si>
    <t>町村341-1</t>
  </si>
  <si>
    <t>五福545</t>
  </si>
  <si>
    <t>太田北区159番地</t>
  </si>
  <si>
    <t>新総曲輪1-7 2階</t>
  </si>
  <si>
    <t>中野新町一丁目2-10</t>
  </si>
  <si>
    <t>堀川町455</t>
  </si>
  <si>
    <t>向新庄町一丁目5-19</t>
  </si>
  <si>
    <t>上二杉591</t>
  </si>
  <si>
    <t>坂本482</t>
  </si>
  <si>
    <t>上大久保267-5</t>
  </si>
  <si>
    <t>上大久保892</t>
  </si>
  <si>
    <t>中滝16</t>
  </si>
  <si>
    <t>田畠493-2</t>
  </si>
  <si>
    <t>堀川幼稚園</t>
    <rPh sb="0" eb="2">
      <t>ほりかわ</t>
    </rPh>
    <phoneticPr fontId="17" type="Hiragana" alignment="center"/>
  </si>
  <si>
    <t>八尾町下笹原5225</t>
  </si>
  <si>
    <t>八尾町黒田2630</t>
  </si>
  <si>
    <t>婦中町友坂417-2</t>
  </si>
  <si>
    <t>婦中町外輪野832</t>
  </si>
  <si>
    <t>富山幼稚園</t>
    <rPh sb="0" eb="2">
      <t>とやま</t>
    </rPh>
    <phoneticPr fontId="17" type="Hiragana" alignment="center"/>
  </si>
  <si>
    <t>婦中町上田島2</t>
  </si>
  <si>
    <t>婦中町下轡田103-1</t>
  </si>
  <si>
    <t>稲荷元町保育所</t>
    <rPh sb="0" eb="4">
      <t>いなりもとまち</t>
    </rPh>
    <phoneticPr fontId="17" type="Hiragana" alignment="center"/>
  </si>
  <si>
    <t>清水保育所</t>
    <rPh sb="0" eb="2">
      <t>しみず</t>
    </rPh>
    <phoneticPr fontId="19" type="Hiragana" alignment="center"/>
  </si>
  <si>
    <t>雲雀ケ丘保育所</t>
    <rPh sb="0" eb="4">
      <t>ひばりがおか</t>
    </rPh>
    <phoneticPr fontId="17" type="Hiragana" alignment="center"/>
  </si>
  <si>
    <t>愛宕保育所</t>
    <rPh sb="0" eb="2">
      <t>あたご</t>
    </rPh>
    <phoneticPr fontId="17" type="Hiragana" alignment="center"/>
  </si>
  <si>
    <t>水橋西部保育所</t>
    <rPh sb="0" eb="7">
      <t>みずはしせいぶ</t>
    </rPh>
    <phoneticPr fontId="17" type="Hiragana"/>
  </si>
  <si>
    <t>三郷保育所</t>
    <rPh sb="0" eb="5">
      <t>さんごう</t>
    </rPh>
    <phoneticPr fontId="17" type="Hiragana"/>
  </si>
  <si>
    <t>太田保育所</t>
    <rPh sb="0" eb="2">
      <t>おおた</t>
    </rPh>
    <phoneticPr fontId="17" type="Hiragana" alignment="center"/>
  </si>
  <si>
    <t>月岡保育所</t>
    <rPh sb="0" eb="2">
      <t>つきおか</t>
    </rPh>
    <phoneticPr fontId="17" type="Hiragana" alignment="center"/>
  </si>
  <si>
    <t>池多保育所</t>
    <rPh sb="0" eb="5">
      <t>いけだ</t>
    </rPh>
    <phoneticPr fontId="17" type="Hiragana"/>
  </si>
  <si>
    <t>年
17</t>
  </si>
  <si>
    <t>老田保育所</t>
    <rPh sb="0" eb="5">
      <t>おいだ</t>
    </rPh>
    <phoneticPr fontId="17" type="Hiragana"/>
  </si>
  <si>
    <t>寒江保育所</t>
    <rPh sb="0" eb="5">
      <t>さむえ</t>
    </rPh>
    <phoneticPr fontId="17" type="Hiragana"/>
  </si>
  <si>
    <t>大山中央保育所</t>
    <rPh sb="0" eb="4">
      <t>おおやまちゅうおう</t>
    </rPh>
    <phoneticPr fontId="17" type="Hiragana"/>
  </si>
  <si>
    <t>呉羽保育所</t>
    <rPh sb="0" eb="5">
      <t>くれは</t>
    </rPh>
    <phoneticPr fontId="17" type="Hiragana"/>
  </si>
  <si>
    <t>双葉保育所</t>
    <rPh sb="0" eb="2">
      <t>ふたば</t>
    </rPh>
    <phoneticPr fontId="17" type="Hiragana" alignment="center"/>
  </si>
  <si>
    <t>奥田保育園　</t>
    <rPh sb="0" eb="6">
      <t>おくだ</t>
    </rPh>
    <phoneticPr fontId="19" type="Hiragana"/>
  </si>
  <si>
    <t>光陽もなみ保育園</t>
    <rPh sb="0" eb="2">
      <t>こうよう</t>
    </rPh>
    <phoneticPr fontId="17" type="Hiragana" alignment="center"/>
  </si>
  <si>
    <t>文化幼稚園</t>
    <rPh sb="0" eb="2">
      <t>ぶんか</t>
    </rPh>
    <phoneticPr fontId="19" type="Hiragana"/>
  </si>
  <si>
    <t>本郷町保育園</t>
    <rPh sb="0" eb="3">
      <t>ほんごうまち</t>
    </rPh>
    <phoneticPr fontId="17" type="Hiragana" alignment="center"/>
  </si>
  <si>
    <t>藤園幼稚園</t>
    <rPh sb="0" eb="2">
      <t>とうえん</t>
    </rPh>
    <phoneticPr fontId="19" type="Hiragana"/>
  </si>
  <si>
    <t>立正幼稚園</t>
    <rPh sb="0" eb="2">
      <t>りっしょう</t>
    </rPh>
    <phoneticPr fontId="17" type="Hiragana" alignment="center"/>
  </si>
  <si>
    <t>若葉幼稚園</t>
    <rPh sb="0" eb="2">
      <t>わかば</t>
    </rPh>
    <phoneticPr fontId="17" type="Hiragana"/>
  </si>
  <si>
    <t>紅葉ガ丘認定こども園</t>
    <rPh sb="0" eb="4">
      <t>もみじがおか</t>
    </rPh>
    <phoneticPr fontId="17" type="Hiragana" alignment="center"/>
  </si>
  <si>
    <t>下堀こども園</t>
    <rPh sb="0" eb="2">
      <t>しもほり</t>
    </rPh>
    <phoneticPr fontId="17" type="Hiragana" alignment="center"/>
  </si>
  <si>
    <t>桜谷保育園</t>
    <rPh sb="0" eb="2">
      <t>さくらだに</t>
    </rPh>
    <phoneticPr fontId="17" type="Hiragana" alignment="center"/>
  </si>
  <si>
    <t>東山保育園</t>
    <rPh sb="0" eb="2">
      <t>ひがしやま</t>
    </rPh>
    <phoneticPr fontId="17" type="Hiragana"/>
  </si>
  <si>
    <t>四方こども園</t>
    <rPh sb="0" eb="2">
      <t>よかた</t>
    </rPh>
    <phoneticPr fontId="17" type="Hiragana" alignment="center"/>
  </si>
  <si>
    <t>萩浦保育園</t>
    <rPh sb="0" eb="5">
      <t>はぎうら</t>
    </rPh>
    <phoneticPr fontId="19" type="Hiragana"/>
  </si>
  <si>
    <t>連携施設は No.24 のぞみ保育園</t>
  </si>
  <si>
    <t>富山認定こども園</t>
    <rPh sb="0" eb="2">
      <t>とやま</t>
    </rPh>
    <phoneticPr fontId="19" type="Hiragana"/>
  </si>
  <si>
    <t>新庄さくら保育園</t>
    <rPh sb="0" eb="2">
      <t>しんじょう</t>
    </rPh>
    <phoneticPr fontId="17" type="Hiragana" alignment="center"/>
  </si>
  <si>
    <t>ガンバ村保育園petit</t>
    <rPh sb="3" eb="4">
      <t>むら</t>
    </rPh>
    <rPh sb="7" eb="12">
      <t>ぷち</t>
    </rPh>
    <phoneticPr fontId="19" type="Hiragana"/>
  </si>
  <si>
    <t>済生会富山くすのき保育園</t>
    <rPh sb="0" eb="5">
      <t>さいせいかいとやま</t>
    </rPh>
    <phoneticPr fontId="19" type="Hiragana"/>
  </si>
  <si>
    <t>東山つくし園</t>
    <rPh sb="0" eb="2">
      <t>ひがしやま</t>
    </rPh>
    <phoneticPr fontId="17" type="Hiragana" alignment="center"/>
  </si>
  <si>
    <t>福島保育所</t>
    <rPh sb="0" eb="2">
      <t>ふくじま</t>
    </rPh>
    <phoneticPr fontId="17" type="Hiragana"/>
  </si>
  <si>
    <t>上滝保育園</t>
    <rPh sb="0" eb="2">
      <t>かみだき</t>
    </rPh>
    <phoneticPr fontId="17" type="Hiragana"/>
  </si>
  <si>
    <t>大久保認定こども園</t>
    <rPh sb="0" eb="3">
      <t>おおくぼ</t>
    </rPh>
    <phoneticPr fontId="17" type="Hiragana"/>
  </si>
  <si>
    <t>紫幼稚園</t>
    <rPh sb="0" eb="1">
      <t>むらさき</t>
    </rPh>
    <phoneticPr fontId="17" type="Hiragana"/>
  </si>
  <si>
    <t>婦中もなみ保育園</t>
    <rPh sb="0" eb="2">
      <t>ふちゅう</t>
    </rPh>
    <phoneticPr fontId="17" type="Hiragana"/>
  </si>
  <si>
    <t>山田保育所</t>
    <rPh sb="0" eb="2">
      <t>やまだ</t>
    </rPh>
    <phoneticPr fontId="17" type="Hiragana"/>
  </si>
  <si>
    <t>愛宕保育所</t>
  </si>
  <si>
    <t>岩瀬保育所</t>
  </si>
  <si>
    <t>浜黒崎保育所</t>
  </si>
  <si>
    <t>寒江保育所</t>
  </si>
  <si>
    <t>池多保育所</t>
  </si>
  <si>
    <t>月岡保育所</t>
  </si>
  <si>
    <t>新庄保育所</t>
  </si>
  <si>
    <t>太田保育所</t>
  </si>
  <si>
    <t>三郷保育所</t>
  </si>
  <si>
    <t>済生会富山くすのき保育園</t>
  </si>
  <si>
    <t>上条保育所</t>
  </si>
  <si>
    <t>水橋西部保育所</t>
  </si>
  <si>
    <t>水橋東部保育所</t>
  </si>
  <si>
    <t>新保なかよし認定こども園</t>
  </si>
  <si>
    <r>
      <t xml:space="preserve">△
</t>
    </r>
    <r>
      <rPr>
        <sz val="6"/>
        <rFont val="UD デジタル 教科書体 NK"/>
        <family val="1"/>
        <charset val="128"/>
      </rPr>
      <t>※４</t>
    </r>
  </si>
  <si>
    <t>アームストロング青葉幼稚園</t>
  </si>
  <si>
    <t>徳風幼稚園</t>
  </si>
  <si>
    <t>西田地方保育園</t>
  </si>
  <si>
    <t>立正幼稚園</t>
  </si>
  <si>
    <t>奥田保育園　</t>
  </si>
  <si>
    <t>藤園幼稚園</t>
  </si>
  <si>
    <t>文化幼稚園</t>
  </si>
  <si>
    <t>城南もなみ学園</t>
  </si>
  <si>
    <r>
      <t xml:space="preserve">
△
</t>
    </r>
    <r>
      <rPr>
        <sz val="6"/>
        <rFont val="UD デジタル 教科書体 NK"/>
        <family val="1"/>
        <charset val="128"/>
      </rPr>
      <t>※４</t>
    </r>
  </si>
  <si>
    <t>光陽もなみ保育園</t>
  </si>
  <si>
    <t>富山認定こども園</t>
  </si>
  <si>
    <t>萩浦保育園</t>
  </si>
  <si>
    <t>四方こども園</t>
  </si>
  <si>
    <t>晴雲幼稚園</t>
  </si>
  <si>
    <t>富山短期大学付属みどり野幼稚園</t>
  </si>
  <si>
    <t>桜谷保育園</t>
  </si>
  <si>
    <t>本郷町保育園</t>
  </si>
  <si>
    <t>下堀こども園</t>
  </si>
  <si>
    <t>藤園南幼稚園</t>
  </si>
  <si>
    <t>新庄幼稚園</t>
  </si>
  <si>
    <t>新庄さくら保育園</t>
  </si>
  <si>
    <t>藤ノ木こども園</t>
  </si>
  <si>
    <t>若葉幼稚園</t>
  </si>
  <si>
    <t>連携施設は No.66 石金こども園　　　　　　土曜保育、休日保育は、No.66 石金こども園にて実施</t>
  </si>
  <si>
    <t>連携施設は No.７0 新庄さくら保育園、 No.78 わかくさ保育園、 No.111 ささくら保育園、 No.117 じんぼ保育園</t>
  </si>
  <si>
    <t>連携施設は No.58 わかば保育園</t>
  </si>
  <si>
    <t>東山つくし園</t>
  </si>
  <si>
    <t>連携施設は No.61 下堀こども園、 No.62 いちい保育園</t>
  </si>
  <si>
    <t>すみりー新庄園</t>
  </si>
  <si>
    <t>不二越あじさい保育園</t>
  </si>
  <si>
    <t>大沢野西部保育所</t>
  </si>
  <si>
    <t>船峅保育所　</t>
  </si>
  <si>
    <t>大久保認定こども園</t>
  </si>
  <si>
    <t>青い鳥保育園</t>
  </si>
  <si>
    <t>八尾保育所</t>
  </si>
  <si>
    <t>福島保育所</t>
  </si>
  <si>
    <t>杉原こども園</t>
  </si>
  <si>
    <t>古里保育所　　</t>
  </si>
  <si>
    <t>音川保育所　　</t>
  </si>
  <si>
    <t>婦中もなみ保育園</t>
  </si>
  <si>
    <t>連携施設は No.113 鵜坂保育園</t>
  </si>
  <si>
    <t>富山</t>
    <rPh sb="0" eb="2">
      <t>トヤマ</t>
    </rPh>
    <phoneticPr fontId="3"/>
  </si>
  <si>
    <t>老田</t>
    <rPh sb="0" eb="2">
      <t>オイダ</t>
    </rPh>
    <phoneticPr fontId="3"/>
  </si>
  <si>
    <t>特別保育（※1）</t>
    <rPh sb="0" eb="2">
      <t>トクベツ</t>
    </rPh>
    <rPh sb="2" eb="4">
      <t>ホイク</t>
    </rPh>
    <phoneticPr fontId="3"/>
  </si>
  <si>
    <r>
      <t xml:space="preserve">△
</t>
    </r>
    <r>
      <rPr>
        <sz val="6"/>
        <rFont val="UD デジタル 教科書体 NK"/>
        <family val="1"/>
        <charset val="128"/>
      </rPr>
      <t>※3</t>
    </r>
  </si>
  <si>
    <t>年
30</t>
  </si>
  <si>
    <t>年
10</t>
  </si>
  <si>
    <t>年
30</t>
    <rPh sb="0" eb="1">
      <t>ネン</t>
    </rPh>
    <phoneticPr fontId="3"/>
  </si>
  <si>
    <t>年
23</t>
  </si>
  <si>
    <t>年
22</t>
  </si>
  <si>
    <t>年
7</t>
    <rPh sb="0" eb="1">
      <t>ネン</t>
    </rPh>
    <phoneticPr fontId="3"/>
  </si>
  <si>
    <t>年
10</t>
    <rPh sb="0" eb="1">
      <t>ネン</t>
    </rPh>
    <phoneticPr fontId="3"/>
  </si>
  <si>
    <t>年
24</t>
    <rPh sb="0" eb="1">
      <t>ネン</t>
    </rPh>
    <phoneticPr fontId="3"/>
  </si>
  <si>
    <t>長岡9397-6
（令和９年４月から）</t>
    <rPh sb="0" eb="2">
      <t>ナガオカ</t>
    </rPh>
    <rPh sb="10" eb="12">
      <t>レイワ</t>
    </rPh>
    <rPh sb="13" eb="14">
      <t>ネン</t>
    </rPh>
    <rPh sb="15" eb="16">
      <t>ガツ</t>
    </rPh>
    <phoneticPr fontId="3"/>
  </si>
  <si>
    <t>めぐみこども園</t>
  </si>
  <si>
    <t>堀川保育園</t>
    <rPh sb="0" eb="2">
      <t>ホリカワ</t>
    </rPh>
    <phoneticPr fontId="3"/>
  </si>
  <si>
    <t>※1　特別保育の詳細は、各施設にお尋ねください。</t>
    <rPh sb="8" eb="10">
      <t>ショウサイ</t>
    </rPh>
    <rPh sb="12" eb="13">
      <t>カク</t>
    </rPh>
    <rPh sb="13" eb="15">
      <t>シセツ</t>
    </rPh>
    <rPh sb="17" eb="18">
      <t>タズ</t>
    </rPh>
    <phoneticPr fontId="3"/>
  </si>
  <si>
    <t>※2　令和9年3月までは、旧呉羽保育所（呉羽町4990）を使用します。</t>
    <rPh sb="3" eb="5">
      <t>レイワ</t>
    </rPh>
    <rPh sb="6" eb="7">
      <t>ネン</t>
    </rPh>
    <rPh sb="8" eb="9">
      <t>ガツ</t>
    </rPh>
    <rPh sb="13" eb="14">
      <t>キュウ</t>
    </rPh>
    <rPh sb="14" eb="16">
      <t>クレハ</t>
    </rPh>
    <rPh sb="20" eb="23">
      <t>クレハマチ</t>
    </rPh>
    <rPh sb="29" eb="31">
      <t>シヨウ</t>
    </rPh>
    <phoneticPr fontId="3"/>
  </si>
  <si>
    <t>※3　子育て支援センターが実施します。詳細は、各施設にお尋ねください。</t>
    <rPh sb="3" eb="5">
      <t>コソダ</t>
    </rPh>
    <rPh sb="6" eb="8">
      <t>シエン</t>
    </rPh>
    <rPh sb="13" eb="15">
      <t>ジッシ</t>
    </rPh>
    <rPh sb="19" eb="21">
      <t>ショウサイ</t>
    </rPh>
    <rPh sb="23" eb="26">
      <t>カクシセツ</t>
    </rPh>
    <rPh sb="28" eb="29">
      <t>タズ</t>
    </rPh>
    <phoneticPr fontId="3"/>
  </si>
  <si>
    <t>めぐみこども園</t>
    <rPh sb="6" eb="7">
      <t>エン</t>
    </rPh>
    <phoneticPr fontId="3"/>
  </si>
  <si>
    <t>富山市内保育所等一覧表（R９．４．１予定）</t>
    <rPh sb="0" eb="3">
      <t>トヤマシ</t>
    </rPh>
    <rPh sb="3" eb="4">
      <t>ナイ</t>
    </rPh>
    <rPh sb="4" eb="8">
      <t>ホイクシ</t>
    </rPh>
    <rPh sb="8" eb="11">
      <t>イチラ</t>
    </rPh>
    <rPh sb="18" eb="20">
      <t>ヨテイ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</si>
</sst>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sz val="8"/>
      <name val="ＭＳ 明朝"/>
      <family val="1"/>
    </font>
    <font>
      <sz val="6"/>
      <name val="游ゴシック"/>
      <family val="3"/>
    </font>
    <font>
      <sz val="8"/>
      <name val="UD デジタル 教科書体 NK-R"/>
      <family val="1"/>
    </font>
    <font>
      <sz val="8"/>
      <name val="ＭＳ Ｐ明朝"/>
      <family val="1"/>
    </font>
    <font>
      <u/>
      <sz val="16"/>
      <name val="UD デジタル 教科書体 NK"/>
      <family val="1"/>
    </font>
    <font>
      <sz val="10"/>
      <name val="UD デジタル 教科書体 NK"/>
      <family val="1"/>
    </font>
    <font>
      <sz val="14"/>
      <name val="ＭＳ Ｐ明朝"/>
      <family val="1"/>
    </font>
    <font>
      <sz val="8"/>
      <name val="UD デジタル 教科書体 NK"/>
      <family val="1"/>
    </font>
    <font>
      <sz val="7"/>
      <name val="UD デジタル 教科書体 NK"/>
      <family val="1"/>
    </font>
    <font>
      <sz val="8"/>
      <color theme="1"/>
      <name val="UD デジタル 教科書体 NK"/>
      <family val="1"/>
    </font>
    <font>
      <sz val="7.5"/>
      <name val="UD デジタル 教科書体 NK"/>
      <family val="1"/>
    </font>
    <font>
      <sz val="9"/>
      <name val="UD デジタル 教科書体 NK"/>
      <family val="1"/>
    </font>
    <font>
      <sz val="8"/>
      <name val="游ゴシック"/>
      <family val="3"/>
    </font>
    <font>
      <sz val="6"/>
      <name val="UD デジタル 教科書体 NK"/>
      <family val="1"/>
    </font>
    <font>
      <strike/>
      <sz val="8"/>
      <name val="UD デジタル 教科書体 NK"/>
      <family val="1"/>
      <charset val="128"/>
    </font>
    <font>
      <sz val="6"/>
      <color indexed="8"/>
      <name val="UD デジタル 教科書体 NK"/>
      <family val="1"/>
    </font>
    <font>
      <sz val="6"/>
      <name val="ＭＳ Ｐゴシック"/>
      <family val="3"/>
    </font>
    <font>
      <sz val="6"/>
      <name val="UD デジタル 教科書体 NK"/>
      <family val="1"/>
    </font>
    <font>
      <sz val="6"/>
      <color indexed="8"/>
      <name val="HGP教科書体"/>
      <family val="1"/>
    </font>
    <font>
      <sz val="7.5"/>
      <name val="UD デジタル 教科書体 NK"/>
      <family val="1"/>
      <charset val="128"/>
    </font>
    <font>
      <sz val="6"/>
      <name val="UD デジタル 教科書体 NK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174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0" fontId="4" fillId="0" borderId="0" xfId="2" applyFont="1" applyAlignment="1">
      <alignment horizontal="left" vertical="center" shrinkToFit="1"/>
    </xf>
    <xf numFmtId="0" fontId="4" fillId="0" borderId="0" xfId="2" applyFont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vertical="center" shrinkToFit="1"/>
    </xf>
    <xf numFmtId="0" fontId="6" fillId="0" borderId="1" xfId="2" applyFont="1" applyFill="1" applyBorder="1" applyAlignment="1">
      <alignment vertical="center"/>
    </xf>
    <xf numFmtId="0" fontId="7" fillId="0" borderId="2" xfId="2" applyFont="1" applyBorder="1"/>
    <xf numFmtId="0" fontId="7" fillId="0" borderId="3" xfId="2" applyFont="1" applyBorder="1"/>
    <xf numFmtId="0" fontId="7" fillId="0" borderId="3" xfId="0" applyFont="1" applyBorder="1" applyAlignment="1">
      <alignment vertical="center"/>
    </xf>
    <xf numFmtId="0" fontId="8" fillId="0" borderId="4" xfId="2" applyFont="1" applyBorder="1"/>
    <xf numFmtId="0" fontId="7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10" fillId="0" borderId="1" xfId="2" applyFont="1" applyFill="1" applyBorder="1" applyAlignment="1">
      <alignment horizontal="center" vertical="center" shrinkToFit="1"/>
    </xf>
    <xf numFmtId="0" fontId="11" fillId="2" borderId="2" xfId="2" applyFont="1" applyFill="1" applyBorder="1" applyAlignment="1">
      <alignment vertical="center"/>
    </xf>
    <xf numFmtId="0" fontId="11" fillId="2" borderId="4" xfId="2" applyFont="1" applyFill="1" applyBorder="1" applyAlignment="1">
      <alignment vertical="center"/>
    </xf>
    <xf numFmtId="0" fontId="9" fillId="0" borderId="10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vertical="center"/>
    </xf>
    <xf numFmtId="0" fontId="11" fillId="2" borderId="8" xfId="2" applyFont="1" applyFill="1" applyBorder="1" applyAlignment="1">
      <alignment vertical="center"/>
    </xf>
    <xf numFmtId="0" fontId="11" fillId="2" borderId="11" xfId="2" applyFont="1" applyFill="1" applyBorder="1" applyAlignment="1">
      <alignment vertical="center"/>
    </xf>
    <xf numFmtId="0" fontId="9" fillId="0" borderId="13" xfId="2" applyFont="1" applyFill="1" applyBorder="1" applyAlignment="1">
      <alignment horizontal="left" vertical="center" shrinkToFit="1"/>
    </xf>
    <xf numFmtId="0" fontId="9" fillId="0" borderId="13" xfId="2" applyFont="1" applyFill="1" applyBorder="1" applyAlignment="1">
      <alignment vertical="center" shrinkToFit="1"/>
    </xf>
    <xf numFmtId="0" fontId="12" fillId="0" borderId="10" xfId="2" applyFont="1" applyFill="1" applyBorder="1" applyAlignment="1">
      <alignment vertical="center"/>
    </xf>
    <xf numFmtId="0" fontId="12" fillId="0" borderId="10" xfId="2" applyFont="1" applyFill="1" applyBorder="1" applyAlignment="1">
      <alignment vertical="center" shrinkToFit="1"/>
    </xf>
    <xf numFmtId="0" fontId="6" fillId="0" borderId="15" xfId="2" applyFont="1" applyFill="1" applyBorder="1" applyAlignment="1">
      <alignment vertical="center"/>
    </xf>
    <xf numFmtId="38" fontId="9" fillId="0" borderId="5" xfId="1" applyFont="1" applyFill="1" applyBorder="1" applyAlignment="1">
      <alignment horizontal="center" vertical="center" wrapText="1"/>
    </xf>
    <xf numFmtId="38" fontId="9" fillId="0" borderId="15" xfId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shrinkToFit="1"/>
    </xf>
    <xf numFmtId="0" fontId="9" fillId="0" borderId="15" xfId="2" applyFont="1" applyFill="1" applyBorder="1" applyAlignment="1">
      <alignment vertical="center" wrapText="1" shrinkToFit="1"/>
    </xf>
    <xf numFmtId="0" fontId="9" fillId="0" borderId="15" xfId="2" applyFont="1" applyFill="1" applyBorder="1" applyAlignment="1">
      <alignment vertical="center"/>
    </xf>
    <xf numFmtId="0" fontId="9" fillId="0" borderId="15" xfId="2" applyFont="1" applyFill="1" applyBorder="1" applyAlignment="1">
      <alignment vertical="center" shrinkToFit="1"/>
    </xf>
    <xf numFmtId="0" fontId="9" fillId="0" borderId="1" xfId="2" applyFont="1" applyFill="1" applyBorder="1" applyAlignment="1">
      <alignment horizontal="left" vertical="center" shrinkToFit="1"/>
    </xf>
    <xf numFmtId="0" fontId="9" fillId="0" borderId="5" xfId="2" applyFont="1" applyFill="1" applyBorder="1" applyAlignment="1">
      <alignment vertical="center" shrinkToFit="1"/>
    </xf>
    <xf numFmtId="0" fontId="9" fillId="0" borderId="7" xfId="2" applyFont="1" applyFill="1" applyBorder="1" applyAlignment="1">
      <alignment vertical="center" shrinkToFit="1"/>
    </xf>
    <xf numFmtId="0" fontId="9" fillId="0" borderId="6" xfId="2" applyFont="1" applyFill="1" applyBorder="1" applyAlignment="1">
      <alignment vertical="center" shrinkToFit="1"/>
    </xf>
    <xf numFmtId="0" fontId="4" fillId="0" borderId="0" xfId="2" applyFont="1" applyFill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7" fillId="0" borderId="8" xfId="2" applyFont="1" applyBorder="1" applyAlignment="1">
      <alignment horizontal="right" vertical="center"/>
    </xf>
    <xf numFmtId="0" fontId="7" fillId="0" borderId="0" xfId="2" applyFont="1" applyAlignment="1">
      <alignment horizontal="right" vertical="center"/>
    </xf>
    <xf numFmtId="0" fontId="5" fillId="0" borderId="9" xfId="2" applyFont="1" applyBorder="1" applyAlignment="1">
      <alignment horizontal="right" vertical="center"/>
    </xf>
    <xf numFmtId="0" fontId="9" fillId="0" borderId="2" xfId="2" applyFont="1" applyFill="1" applyBorder="1" applyAlignment="1">
      <alignment horizontal="left" vertical="center"/>
    </xf>
    <xf numFmtId="0" fontId="9" fillId="0" borderId="4" xfId="2" applyFont="1" applyFill="1" applyBorder="1" applyAlignment="1">
      <alignment horizontal="left" vertical="center"/>
    </xf>
    <xf numFmtId="0" fontId="9" fillId="0" borderId="3" xfId="2" applyFont="1" applyFill="1" applyBorder="1" applyAlignment="1">
      <alignment horizontal="left" vertical="center"/>
    </xf>
    <xf numFmtId="0" fontId="9" fillId="0" borderId="4" xfId="2" applyFont="1" applyFill="1" applyBorder="1" applyAlignment="1">
      <alignment vertical="center"/>
    </xf>
    <xf numFmtId="0" fontId="9" fillId="0" borderId="10" xfId="2" applyFont="1" applyFill="1" applyBorder="1" applyAlignment="1">
      <alignment horizontal="left" vertical="center" wrapText="1"/>
    </xf>
    <xf numFmtId="0" fontId="9" fillId="0" borderId="8" xfId="2" applyFont="1" applyFill="1" applyBorder="1" applyAlignment="1">
      <alignment horizontal="left" vertical="center" wrapText="1"/>
    </xf>
    <xf numFmtId="0" fontId="9" fillId="0" borderId="0" xfId="2" applyFont="1" applyFill="1" applyAlignment="1">
      <alignment vertical="center"/>
    </xf>
    <xf numFmtId="0" fontId="9" fillId="0" borderId="0" xfId="2" applyFont="1" applyFill="1" applyBorder="1" applyAlignment="1">
      <alignment horizontal="left" vertical="center"/>
    </xf>
    <xf numFmtId="0" fontId="14" fillId="0" borderId="0" xfId="2" applyFont="1" applyFill="1" applyAlignment="1">
      <alignment vertical="center"/>
    </xf>
    <xf numFmtId="20" fontId="9" fillId="0" borderId="8" xfId="2" applyNumberFormat="1" applyFont="1" applyFill="1" applyBorder="1" applyAlignment="1">
      <alignment horizontal="right" vertical="center" shrinkToFit="1"/>
    </xf>
    <xf numFmtId="20" fontId="9" fillId="0" borderId="0" xfId="2" applyNumberFormat="1" applyFont="1" applyFill="1" applyBorder="1" applyAlignment="1">
      <alignment horizontal="right" vertical="center" shrinkToFit="1"/>
    </xf>
    <xf numFmtId="20" fontId="9" fillId="0" borderId="9" xfId="2" applyNumberFormat="1" applyFont="1" applyFill="1" applyBorder="1" applyAlignment="1">
      <alignment horizontal="right" vertical="center" shrinkToFit="1"/>
    </xf>
    <xf numFmtId="20" fontId="9" fillId="0" borderId="15" xfId="2" applyNumberFormat="1" applyFont="1" applyFill="1" applyBorder="1" applyAlignment="1">
      <alignment horizontal="right" vertical="center" shrinkToFit="1"/>
    </xf>
    <xf numFmtId="0" fontId="7" fillId="0" borderId="8" xfId="2" applyFont="1" applyBorder="1" applyAlignment="1">
      <alignment horizontal="left" vertical="center" shrinkToFit="1"/>
    </xf>
    <xf numFmtId="0" fontId="7" fillId="0" borderId="0" xfId="2" applyFont="1" applyAlignment="1">
      <alignment horizontal="left" vertical="center" shrinkToFit="1"/>
    </xf>
    <xf numFmtId="0" fontId="5" fillId="0" borderId="9" xfId="2" applyFont="1" applyBorder="1" applyAlignment="1">
      <alignment horizontal="left" vertical="center" shrinkToFit="1"/>
    </xf>
    <xf numFmtId="0" fontId="15" fillId="0" borderId="8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 wrapText="1"/>
    </xf>
    <xf numFmtId="0" fontId="15" fillId="0" borderId="9" xfId="2" applyFont="1" applyFill="1" applyBorder="1" applyAlignment="1">
      <alignment horizontal="center" vertical="center" wrapText="1"/>
    </xf>
    <xf numFmtId="0" fontId="15" fillId="0" borderId="15" xfId="2" applyFont="1" applyFill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5" fillId="0" borderId="9" xfId="2" applyFont="1" applyBorder="1" applyAlignment="1">
      <alignment horizontal="center" vertical="center" shrinkToFit="1"/>
    </xf>
    <xf numFmtId="20" fontId="9" fillId="0" borderId="12" xfId="2" applyNumberFormat="1" applyFont="1" applyFill="1" applyBorder="1" applyAlignment="1">
      <alignment horizontal="left" vertical="center" shrinkToFit="1"/>
    </xf>
    <xf numFmtId="20" fontId="9" fillId="0" borderId="14" xfId="2" applyNumberFormat="1" applyFont="1" applyFill="1" applyBorder="1" applyAlignment="1">
      <alignment horizontal="left" vertical="center" shrinkToFit="1"/>
    </xf>
    <xf numFmtId="20" fontId="9" fillId="0" borderId="11" xfId="2" applyNumberFormat="1" applyFont="1" applyFill="1" applyBorder="1" applyAlignment="1">
      <alignment horizontal="left" vertical="center" shrinkToFit="1"/>
    </xf>
    <xf numFmtId="20" fontId="9" fillId="0" borderId="13" xfId="2" applyNumberFormat="1" applyFont="1" applyFill="1" applyBorder="1" applyAlignment="1">
      <alignment horizontal="left" vertical="center" shrinkToFit="1"/>
    </xf>
    <xf numFmtId="0" fontId="9" fillId="0" borderId="13" xfId="2" applyFont="1" applyFill="1" applyBorder="1" applyAlignment="1">
      <alignment vertical="center" wrapText="1" shrinkToFit="1"/>
    </xf>
    <xf numFmtId="0" fontId="9" fillId="2" borderId="10" xfId="2" applyFont="1" applyFill="1" applyBorder="1" applyAlignment="1">
      <alignment horizontal="centerContinuous" vertical="center" shrinkToFit="1"/>
    </xf>
    <xf numFmtId="0" fontId="9" fillId="2" borderId="1" xfId="2" applyFont="1" applyFill="1" applyBorder="1" applyAlignment="1">
      <alignment horizontal="center" vertical="center" textRotation="255" wrapText="1" shrinkToFit="1"/>
    </xf>
    <xf numFmtId="0" fontId="9" fillId="2" borderId="15" xfId="2" applyFont="1" applyFill="1" applyBorder="1" applyAlignment="1">
      <alignment horizontal="centerContinuous" vertical="center" shrinkToFit="1"/>
    </xf>
    <xf numFmtId="0" fontId="9" fillId="0" borderId="1" xfId="2" applyFont="1" applyFill="1" applyBorder="1" applyAlignment="1">
      <alignment horizontal="center" vertical="center" wrapText="1" shrinkToFit="1"/>
    </xf>
    <xf numFmtId="0" fontId="6" fillId="0" borderId="13" xfId="2" applyFont="1" applyFill="1" applyBorder="1" applyAlignment="1">
      <alignment vertical="center"/>
    </xf>
    <xf numFmtId="0" fontId="7" fillId="0" borderId="12" xfId="2" applyFont="1" applyBorder="1" applyAlignment="1">
      <alignment horizontal="center" vertical="center" shrinkToFit="1"/>
    </xf>
    <xf numFmtId="0" fontId="7" fillId="0" borderId="14" xfId="2" applyFont="1" applyBorder="1" applyAlignment="1">
      <alignment horizontal="center" vertical="center" shrinkToFit="1"/>
    </xf>
    <xf numFmtId="0" fontId="7" fillId="0" borderId="14" xfId="0" applyFont="1" applyBorder="1" applyAlignment="1">
      <alignment vertical="center"/>
    </xf>
    <xf numFmtId="0" fontId="5" fillId="0" borderId="11" xfId="2" applyFont="1" applyBorder="1" applyAlignment="1">
      <alignment horizontal="center" vertical="center" shrinkToFit="1"/>
    </xf>
    <xf numFmtId="0" fontId="9" fillId="2" borderId="13" xfId="2" applyFont="1" applyFill="1" applyBorder="1" applyAlignment="1">
      <alignment horizontal="centerContinuous" vertical="center" shrinkToFit="1"/>
    </xf>
    <xf numFmtId="0" fontId="11" fillId="0" borderId="2" xfId="2" applyFont="1" applyBorder="1" applyAlignment="1">
      <alignment vertical="center"/>
    </xf>
    <xf numFmtId="0" fontId="11" fillId="0" borderId="4" xfId="2" applyFont="1" applyFill="1" applyBorder="1" applyAlignment="1">
      <alignment vertical="center"/>
    </xf>
    <xf numFmtId="0" fontId="11" fillId="0" borderId="10" xfId="2" applyFont="1" applyBorder="1" applyAlignment="1">
      <alignment vertical="center"/>
    </xf>
    <xf numFmtId="0" fontId="11" fillId="0" borderId="3" xfId="2" applyFont="1" applyBorder="1" applyAlignment="1">
      <alignment vertical="center"/>
    </xf>
    <xf numFmtId="0" fontId="11" fillId="0" borderId="10" xfId="2" applyFont="1" applyBorder="1" applyAlignment="1">
      <alignment vertical="center" shrinkToFit="1"/>
    </xf>
    <xf numFmtId="0" fontId="11" fillId="0" borderId="10" xfId="2" applyFont="1" applyBorder="1" applyAlignment="1">
      <alignment horizontal="right" vertical="center"/>
    </xf>
    <xf numFmtId="0" fontId="11" fillId="0" borderId="2" xfId="2" applyFont="1" applyBorder="1" applyAlignment="1">
      <alignment vertical="center" shrinkToFit="1"/>
    </xf>
    <xf numFmtId="0" fontId="11" fillId="0" borderId="3" xfId="2" applyFont="1" applyBorder="1" applyAlignment="1">
      <alignment vertical="center" shrinkToFit="1"/>
    </xf>
    <xf numFmtId="0" fontId="11" fillId="0" borderId="4" xfId="2" applyFont="1" applyBorder="1" applyAlignment="1">
      <alignment vertical="center" shrinkToFit="1"/>
    </xf>
    <xf numFmtId="0" fontId="11" fillId="0" borderId="1" xfId="2" applyFont="1" applyBorder="1" applyAlignment="1">
      <alignment vertical="center"/>
    </xf>
    <xf numFmtId="0" fontId="9" fillId="0" borderId="1" xfId="2" applyFont="1" applyBorder="1" applyAlignment="1">
      <alignment horizontal="right" vertical="center"/>
    </xf>
    <xf numFmtId="0" fontId="11" fillId="0" borderId="1" xfId="2" applyFont="1" applyBorder="1" applyAlignment="1">
      <alignment vertical="center" shrinkToFit="1"/>
    </xf>
    <xf numFmtId="0" fontId="11" fillId="0" borderId="1" xfId="2" applyFont="1" applyBorder="1" applyAlignment="1">
      <alignment horizontal="left" vertical="center" shrinkToFit="1"/>
    </xf>
    <xf numFmtId="0" fontId="10" fillId="0" borderId="5" xfId="2" applyFont="1" applyFill="1" applyBorder="1" applyAlignment="1">
      <alignment horizontal="center" vertical="center" wrapText="1" shrinkToFit="1"/>
    </xf>
    <xf numFmtId="0" fontId="10" fillId="0" borderId="7" xfId="2" applyFont="1" applyFill="1" applyBorder="1" applyAlignment="1">
      <alignment horizontal="center" vertical="center" wrapText="1" shrinkToFit="1"/>
    </xf>
    <xf numFmtId="0" fontId="10" fillId="0" borderId="6" xfId="2" applyFont="1" applyFill="1" applyBorder="1" applyAlignment="1">
      <alignment horizontal="center" vertical="center" wrapText="1" shrinkToFit="1"/>
    </xf>
    <xf numFmtId="0" fontId="10" fillId="0" borderId="1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 wrapText="1" shrinkToFit="1"/>
    </xf>
    <xf numFmtId="0" fontId="10" fillId="0" borderId="1" xfId="2" applyFont="1" applyFill="1" applyBorder="1" applyAlignment="1">
      <alignment horizontal="center" vertical="center" shrinkToFit="1"/>
    </xf>
    <xf numFmtId="0" fontId="9" fillId="0" borderId="10" xfId="2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horizontal="left" vertical="center" shrinkToFit="1"/>
    </xf>
    <xf numFmtId="38" fontId="9" fillId="0" borderId="5" xfId="1" applyFont="1" applyFill="1" applyBorder="1" applyAlignment="1">
      <alignment horizontal="center" vertical="center" wrapText="1"/>
    </xf>
    <xf numFmtId="38" fontId="9" fillId="0" borderId="6" xfId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shrinkToFit="1"/>
    </xf>
    <xf numFmtId="0" fontId="9" fillId="0" borderId="1" xfId="2" applyFont="1" applyFill="1" applyBorder="1" applyAlignment="1">
      <alignment horizontal="left" vertical="center" shrinkToFi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shrinkToFit="1"/>
    </xf>
    <xf numFmtId="0" fontId="9" fillId="0" borderId="4" xfId="2" applyFont="1" applyFill="1" applyBorder="1" applyAlignment="1">
      <alignment horizontal="center" vertical="center" shrinkToFit="1"/>
    </xf>
    <xf numFmtId="0" fontId="9" fillId="0" borderId="5" xfId="2" applyFont="1" applyFill="1" applyBorder="1" applyAlignment="1">
      <alignment horizontal="center" vertical="center" wrapText="1" shrinkToFit="1"/>
    </xf>
    <xf numFmtId="0" fontId="9" fillId="0" borderId="6" xfId="2" applyFont="1" applyFill="1" applyBorder="1" applyAlignment="1">
      <alignment horizontal="center" vertical="center" shrinkToFit="1"/>
    </xf>
    <xf numFmtId="0" fontId="10" fillId="0" borderId="5" xfId="2" applyFont="1" applyFill="1" applyBorder="1" applyAlignment="1">
      <alignment horizontal="center" vertical="center"/>
    </xf>
    <xf numFmtId="0" fontId="10" fillId="0" borderId="7" xfId="2" applyFont="1" applyFill="1" applyBorder="1" applyAlignment="1">
      <alignment horizontal="center" vertical="center"/>
    </xf>
    <xf numFmtId="0" fontId="10" fillId="0" borderId="6" xfId="2" applyFont="1" applyFill="1" applyBorder="1" applyAlignment="1">
      <alignment horizontal="center" vertical="center"/>
    </xf>
    <xf numFmtId="0" fontId="10" fillId="0" borderId="7" xfId="2" applyFont="1" applyFill="1" applyBorder="1" applyAlignment="1">
      <alignment horizontal="center" vertical="center" shrinkToFit="1"/>
    </xf>
    <xf numFmtId="0" fontId="10" fillId="0" borderId="6" xfId="2" applyFont="1" applyFill="1" applyBorder="1" applyAlignment="1">
      <alignment horizontal="center" vertical="center" shrinkToFit="1"/>
    </xf>
    <xf numFmtId="0" fontId="10" fillId="0" borderId="5" xfId="2" applyFont="1" applyFill="1" applyBorder="1" applyAlignment="1">
      <alignment horizontal="center" vertical="center" shrinkToFit="1"/>
    </xf>
    <xf numFmtId="0" fontId="9" fillId="0" borderId="10" xfId="2" applyFont="1" applyFill="1" applyBorder="1" applyAlignment="1">
      <alignment horizontal="center" vertical="center" shrinkToFit="1"/>
    </xf>
    <xf numFmtId="38" fontId="9" fillId="0" borderId="7" xfId="1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shrinkToFit="1"/>
    </xf>
    <xf numFmtId="0" fontId="9" fillId="0" borderId="7" xfId="2" applyFont="1" applyFill="1" applyBorder="1" applyAlignment="1">
      <alignment horizontal="center" vertical="center" shrinkToFit="1"/>
    </xf>
    <xf numFmtId="0" fontId="9" fillId="0" borderId="3" xfId="2" applyFont="1" applyFill="1" applyBorder="1" applyAlignment="1">
      <alignment horizontal="center" vertical="center" shrinkToFit="1"/>
    </xf>
    <xf numFmtId="0" fontId="9" fillId="0" borderId="12" xfId="2" applyFont="1" applyFill="1" applyBorder="1" applyAlignment="1">
      <alignment horizontal="left" vertical="center" shrinkToFit="1"/>
    </xf>
    <xf numFmtId="0" fontId="9" fillId="0" borderId="14" xfId="2" applyFont="1" applyFill="1" applyBorder="1" applyAlignment="1">
      <alignment horizontal="left" vertical="center" shrinkToFit="1"/>
    </xf>
    <xf numFmtId="0" fontId="9" fillId="0" borderId="11" xfId="2" applyFont="1" applyFill="1" applyBorder="1" applyAlignment="1">
      <alignment horizontal="left" vertical="center" shrinkToFit="1"/>
    </xf>
    <xf numFmtId="0" fontId="9" fillId="0" borderId="5" xfId="2" applyFont="1" applyFill="1" applyBorder="1" applyAlignment="1">
      <alignment horizontal="left" vertical="center" shrinkToFit="1"/>
    </xf>
    <xf numFmtId="0" fontId="9" fillId="0" borderId="7" xfId="2" applyFont="1" applyFill="1" applyBorder="1" applyAlignment="1">
      <alignment horizontal="left" vertical="center" shrinkToFit="1"/>
    </xf>
    <xf numFmtId="0" fontId="9" fillId="0" borderId="6" xfId="2" applyFont="1" applyFill="1" applyBorder="1" applyAlignment="1">
      <alignment horizontal="left" vertical="center" shrinkToFi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7" xfId="2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 shrinkToFit="1"/>
    </xf>
    <xf numFmtId="0" fontId="9" fillId="0" borderId="7" xfId="2" applyFont="1" applyFill="1" applyBorder="1" applyAlignment="1">
      <alignment horizontal="center" vertical="center" wrapText="1" shrinkToFit="1"/>
    </xf>
    <xf numFmtId="0" fontId="9" fillId="0" borderId="6" xfId="2" applyFont="1" applyFill="1" applyBorder="1" applyAlignment="1">
      <alignment horizontal="center" vertical="center" wrapText="1" shrinkToFit="1"/>
    </xf>
    <xf numFmtId="0" fontId="9" fillId="0" borderId="12" xfId="2" applyFont="1" applyFill="1" applyBorder="1" applyAlignment="1">
      <alignment vertical="center" shrinkToFit="1"/>
    </xf>
    <xf numFmtId="0" fontId="9" fillId="0" borderId="14" xfId="2" applyFont="1" applyFill="1" applyBorder="1" applyAlignment="1">
      <alignment vertical="center" shrinkToFit="1"/>
    </xf>
    <xf numFmtId="0" fontId="9" fillId="0" borderId="5" xfId="2" applyFont="1" applyFill="1" applyBorder="1" applyAlignment="1">
      <alignment vertical="center" shrinkToFit="1"/>
    </xf>
    <xf numFmtId="0" fontId="9" fillId="0" borderId="7" xfId="2" applyFont="1" applyFill="1" applyBorder="1" applyAlignment="1">
      <alignment vertical="center" shrinkToFit="1"/>
    </xf>
    <xf numFmtId="0" fontId="9" fillId="0" borderId="2" xfId="2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left" vertical="center" wrapText="1" shrinkToFi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vertical="center" shrinkToFit="1"/>
    </xf>
    <xf numFmtId="0" fontId="9" fillId="0" borderId="6" xfId="2" applyFont="1" applyFill="1" applyBorder="1" applyAlignment="1">
      <alignment vertical="center" shrinkToFit="1"/>
    </xf>
    <xf numFmtId="0" fontId="9" fillId="0" borderId="12" xfId="2" applyFont="1" applyFill="1" applyBorder="1" applyAlignment="1">
      <alignment horizontal="center" vertical="center" wrapText="1"/>
    </xf>
    <xf numFmtId="0" fontId="9" fillId="0" borderId="14" xfId="2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shrinkToFit="1"/>
    </xf>
    <xf numFmtId="0" fontId="9" fillId="0" borderId="13" xfId="2" applyFont="1" applyFill="1" applyBorder="1" applyAlignment="1">
      <alignment vertical="center" shrinkToFit="1"/>
    </xf>
    <xf numFmtId="0" fontId="9" fillId="0" borderId="12" xfId="2" applyFont="1" applyFill="1" applyBorder="1" applyAlignment="1">
      <alignment horizontal="center" vertical="center" shrinkToFit="1"/>
    </xf>
    <xf numFmtId="0" fontId="9" fillId="0" borderId="11" xfId="2" applyFont="1" applyFill="1" applyBorder="1" applyAlignment="1">
      <alignment horizontal="center" vertical="center" shrinkToFit="1"/>
    </xf>
    <xf numFmtId="0" fontId="9" fillId="0" borderId="11" xfId="2" applyFont="1" applyFill="1" applyBorder="1" applyAlignment="1">
      <alignment vertical="center" shrinkToFit="1"/>
    </xf>
    <xf numFmtId="0" fontId="9" fillId="0" borderId="1" xfId="2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left" vertical="center" wrapText="1" shrinkToFit="1"/>
    </xf>
    <xf numFmtId="0" fontId="9" fillId="0" borderId="6" xfId="2" applyFont="1" applyFill="1" applyBorder="1" applyAlignment="1">
      <alignment horizontal="left" vertical="center" wrapText="1" shrinkToFit="1"/>
    </xf>
    <xf numFmtId="0" fontId="9" fillId="2" borderId="5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38" fontId="9" fillId="2" borderId="5" xfId="1" applyFont="1" applyFill="1" applyBorder="1" applyAlignment="1">
      <alignment horizontal="center" vertical="center" wrapText="1"/>
    </xf>
    <xf numFmtId="38" fontId="9" fillId="2" borderId="6" xfId="1" applyFont="1" applyFill="1" applyBorder="1" applyAlignment="1">
      <alignment horizontal="center" vertical="center" wrapText="1"/>
    </xf>
    <xf numFmtId="38" fontId="13" fillId="2" borderId="5" xfId="1" applyFont="1" applyFill="1" applyBorder="1" applyAlignment="1">
      <alignment horizontal="center" vertical="center" wrapText="1"/>
    </xf>
    <xf numFmtId="38" fontId="13" fillId="2" borderId="6" xfId="1" applyFont="1" applyFill="1" applyBorder="1" applyAlignment="1">
      <alignment horizontal="center" vertical="center" wrapText="1"/>
    </xf>
    <xf numFmtId="0" fontId="13" fillId="2" borderId="5" xfId="2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center" vertical="center"/>
    </xf>
    <xf numFmtId="0" fontId="13" fillId="2" borderId="5" xfId="2" applyFont="1" applyFill="1" applyBorder="1" applyAlignment="1">
      <alignment horizontal="center" vertical="center" wrapText="1"/>
    </xf>
    <xf numFmtId="0" fontId="13" fillId="2" borderId="6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0" fontId="9" fillId="2" borderId="9" xfId="2" applyFont="1" applyFill="1" applyBorder="1" applyAlignment="1">
      <alignment horizontal="center" vertical="center"/>
    </xf>
    <xf numFmtId="0" fontId="9" fillId="2" borderId="11" xfId="2" applyFont="1" applyFill="1" applyBorder="1" applyAlignment="1">
      <alignment horizontal="center"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FFCCFF"/>
      <color rgb="FF33CCCC"/>
      <color rgb="FF33CCFF"/>
      <color rgb="FF00FF99"/>
      <color rgb="FF00FFCC"/>
      <color rgb="FF00CC99"/>
      <color rgb="FF0099CC"/>
      <color rgb="FF009999"/>
      <color rgb="FF66FF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2:U303"/>
  <sheetViews>
    <sheetView showGridLines="0" tabSelected="1" view="pageBreakPreview" zoomScaleNormal="100" zoomScaleSheetLayoutView="100" workbookViewId="0">
      <pane ySplit="15" topLeftCell="A16" activePane="bottomLeft" state="frozen"/>
      <selection pane="bottomLeft" activeCell="X7" sqref="X7"/>
    </sheetView>
  </sheetViews>
  <sheetFormatPr defaultColWidth="6.5" defaultRowHeight="10.15"/>
  <cols>
    <col min="1" max="1" width="6.6875" style="1" customWidth="1"/>
    <col min="2" max="3" width="5.4375" style="1" customWidth="1"/>
    <col min="4" max="4" width="3.875" style="1" customWidth="1"/>
    <col min="5" max="5" width="17.375" style="1" customWidth="1"/>
    <col min="6" max="6" width="3.875" style="1" customWidth="1"/>
    <col min="7" max="7" width="6.875" style="1" customWidth="1"/>
    <col min="8" max="8" width="16.875" style="1" customWidth="1"/>
    <col min="9" max="9" width="8.125" style="1" bestFit="1" customWidth="1"/>
    <col min="10" max="10" width="1.75" style="1" customWidth="1"/>
    <col min="11" max="11" width="3.5" style="2" customWidth="1"/>
    <col min="12" max="12" width="1.75" style="1" customWidth="1"/>
    <col min="13" max="13" width="4.1875" style="3" customWidth="1"/>
    <col min="14" max="19" width="2.4375" style="4" customWidth="1"/>
    <col min="20" max="16384" width="6.5" style="1"/>
  </cols>
  <sheetData>
    <row r="2" spans="1:21" s="5" customFormat="1" ht="27" customHeight="1">
      <c r="A2" s="8" t="s">
        <v>593</v>
      </c>
      <c r="B2" s="8"/>
      <c r="C2" s="8"/>
      <c r="D2" s="8"/>
      <c r="E2" s="21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76"/>
    </row>
    <row r="3" spans="1:21" s="5" customFormat="1" ht="18" customHeight="1">
      <c r="A3" s="9" t="s">
        <v>170</v>
      </c>
      <c r="B3" s="13"/>
      <c r="C3" s="13"/>
      <c r="D3" s="13"/>
      <c r="E3" s="13"/>
      <c r="F3" s="13"/>
      <c r="G3" s="13"/>
      <c r="H3" s="13"/>
      <c r="I3" s="13"/>
      <c r="J3" s="41"/>
      <c r="K3" s="13"/>
      <c r="L3" s="57"/>
      <c r="M3" s="64"/>
      <c r="N3" s="64"/>
      <c r="O3" s="64"/>
      <c r="P3" s="64"/>
      <c r="Q3" s="64"/>
      <c r="R3" s="13"/>
      <c r="S3" s="77"/>
    </row>
    <row r="4" spans="1:21" s="5" customFormat="1" ht="18" customHeight="1">
      <c r="A4" s="10" t="s">
        <v>293</v>
      </c>
      <c r="B4" s="14"/>
      <c r="C4" s="14"/>
      <c r="D4" s="14"/>
      <c r="E4" s="14"/>
      <c r="F4" s="14"/>
      <c r="G4" s="14"/>
      <c r="H4" s="14"/>
      <c r="I4" s="14"/>
      <c r="J4" s="42"/>
      <c r="K4" s="14"/>
      <c r="L4" s="58"/>
      <c r="M4" s="65"/>
      <c r="N4" s="65"/>
      <c r="O4" s="65"/>
      <c r="P4" s="65"/>
      <c r="Q4" s="65"/>
      <c r="R4" s="15"/>
      <c r="S4" s="78"/>
    </row>
    <row r="5" spans="1:21" s="5" customFormat="1" ht="18" customHeight="1">
      <c r="A5" s="10" t="s">
        <v>589</v>
      </c>
      <c r="B5" s="14"/>
      <c r="C5" s="14"/>
      <c r="D5" s="14"/>
      <c r="E5" s="14"/>
      <c r="F5" s="14"/>
      <c r="G5" s="14"/>
      <c r="H5" s="14"/>
      <c r="I5" s="14"/>
      <c r="J5" s="42"/>
      <c r="K5" s="14"/>
      <c r="L5" s="58"/>
      <c r="M5" s="65"/>
      <c r="N5" s="65"/>
      <c r="O5" s="65"/>
      <c r="P5" s="65"/>
      <c r="Q5" s="65"/>
      <c r="R5" s="15"/>
      <c r="S5" s="78"/>
    </row>
    <row r="6" spans="1:21" s="5" customFormat="1" ht="18" customHeight="1">
      <c r="A6" s="10" t="s">
        <v>590</v>
      </c>
      <c r="B6" s="14"/>
      <c r="C6" s="14"/>
      <c r="D6" s="14"/>
      <c r="E6" s="14"/>
      <c r="F6" s="14"/>
      <c r="G6" s="14"/>
      <c r="H6" s="14"/>
      <c r="I6" s="14"/>
      <c r="J6" s="42"/>
      <c r="K6" s="14"/>
      <c r="L6" s="58"/>
      <c r="M6" s="65"/>
      <c r="N6" s="65"/>
      <c r="O6" s="65"/>
      <c r="P6" s="65"/>
      <c r="Q6" s="65"/>
      <c r="R6" s="15"/>
      <c r="S6" s="78"/>
    </row>
    <row r="7" spans="1:21" s="5" customFormat="1" ht="18" customHeight="1">
      <c r="A7" s="10" t="s">
        <v>591</v>
      </c>
      <c r="B7" s="14"/>
      <c r="C7" s="14"/>
      <c r="D7" s="14"/>
      <c r="E7" s="14"/>
      <c r="F7" s="14"/>
      <c r="G7" s="14"/>
      <c r="H7" s="14"/>
      <c r="I7" s="14"/>
      <c r="J7" s="42"/>
      <c r="K7" s="14"/>
      <c r="L7" s="58"/>
      <c r="M7" s="65"/>
      <c r="N7" s="65"/>
      <c r="O7" s="65"/>
      <c r="P7" s="65"/>
      <c r="Q7" s="65"/>
      <c r="R7" s="14"/>
      <c r="S7" s="78"/>
    </row>
    <row r="8" spans="1:21" s="5" customFormat="1" ht="18" customHeight="1">
      <c r="A8" s="10" t="s">
        <v>102</v>
      </c>
      <c r="B8" s="14"/>
      <c r="C8" s="14"/>
      <c r="D8" s="14"/>
      <c r="E8" s="14"/>
      <c r="F8" s="14"/>
      <c r="G8" s="14"/>
      <c r="H8" s="14"/>
      <c r="I8" s="14"/>
      <c r="J8" s="42"/>
      <c r="K8" s="14"/>
      <c r="L8" s="58"/>
      <c r="M8" s="65"/>
      <c r="N8" s="65"/>
      <c r="O8" s="65"/>
      <c r="P8" s="65"/>
      <c r="Q8" s="65"/>
      <c r="R8" s="15"/>
      <c r="S8" s="78"/>
    </row>
    <row r="9" spans="1:21" s="5" customFormat="1" ht="18" customHeight="1">
      <c r="A9" s="10" t="s">
        <v>316</v>
      </c>
      <c r="B9" s="14"/>
      <c r="C9" s="14"/>
      <c r="D9" s="14"/>
      <c r="E9" s="14"/>
      <c r="F9" s="14"/>
      <c r="G9" s="14"/>
      <c r="H9" s="14"/>
      <c r="I9" s="14"/>
      <c r="J9" s="42"/>
      <c r="K9" s="14"/>
      <c r="L9" s="58"/>
      <c r="M9" s="65"/>
      <c r="N9" s="65"/>
      <c r="O9" s="65"/>
      <c r="P9" s="65"/>
      <c r="Q9" s="65"/>
      <c r="R9" s="15"/>
      <c r="S9" s="78"/>
    </row>
    <row r="10" spans="1:21" s="5" customFormat="1" ht="18" customHeight="1">
      <c r="A10" s="11" t="s">
        <v>332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79"/>
    </row>
    <row r="11" spans="1:21" s="5" customFormat="1" ht="18" customHeight="1">
      <c r="A11" s="11" t="s">
        <v>354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79"/>
    </row>
    <row r="12" spans="1:21" s="5" customFormat="1" ht="18" customHeight="1">
      <c r="A12" s="11" t="s">
        <v>437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79"/>
    </row>
    <row r="13" spans="1:21" s="5" customFormat="1" ht="7.15" customHeight="1">
      <c r="A13" s="12"/>
      <c r="B13" s="16"/>
      <c r="C13" s="16"/>
      <c r="D13" s="16"/>
      <c r="E13" s="16"/>
      <c r="G13" s="16"/>
      <c r="H13" s="16"/>
      <c r="I13" s="16"/>
      <c r="J13" s="43"/>
      <c r="K13" s="16"/>
      <c r="L13" s="59"/>
      <c r="M13" s="66"/>
      <c r="N13" s="66"/>
      <c r="O13" s="66"/>
      <c r="P13" s="66"/>
      <c r="Q13" s="66"/>
      <c r="R13" s="16"/>
      <c r="S13" s="80"/>
    </row>
    <row r="14" spans="1:21" ht="15" customHeight="1">
      <c r="A14" s="158" t="s">
        <v>335</v>
      </c>
      <c r="B14" s="160" t="s">
        <v>336</v>
      </c>
      <c r="C14" s="160" t="s">
        <v>15</v>
      </c>
      <c r="D14" s="18"/>
      <c r="E14" s="22"/>
      <c r="F14" s="162" t="s">
        <v>201</v>
      </c>
      <c r="G14" s="162" t="s">
        <v>250</v>
      </c>
      <c r="H14" s="164" t="s">
        <v>26</v>
      </c>
      <c r="I14" s="166" t="s">
        <v>392</v>
      </c>
      <c r="J14" s="168" t="s">
        <v>329</v>
      </c>
      <c r="K14" s="169"/>
      <c r="L14" s="169"/>
      <c r="M14" s="170"/>
      <c r="N14" s="72" t="s">
        <v>576</v>
      </c>
      <c r="O14" s="74"/>
      <c r="P14" s="74"/>
      <c r="Q14" s="74"/>
      <c r="R14" s="74"/>
      <c r="S14" s="81"/>
    </row>
    <row r="15" spans="1:21" s="6" customFormat="1" ht="70.5" customHeight="1">
      <c r="A15" s="159"/>
      <c r="B15" s="161"/>
      <c r="C15" s="161"/>
      <c r="D15" s="19" t="s">
        <v>59</v>
      </c>
      <c r="E15" s="23"/>
      <c r="F15" s="163"/>
      <c r="G15" s="163"/>
      <c r="H15" s="165"/>
      <c r="I15" s="167"/>
      <c r="J15" s="171"/>
      <c r="K15" s="172"/>
      <c r="L15" s="172"/>
      <c r="M15" s="173"/>
      <c r="N15" s="73" t="s">
        <v>288</v>
      </c>
      <c r="O15" s="73" t="s">
        <v>300</v>
      </c>
      <c r="P15" s="73" t="s">
        <v>222</v>
      </c>
      <c r="Q15" s="73" t="s">
        <v>301</v>
      </c>
      <c r="R15" s="73" t="s">
        <v>303</v>
      </c>
      <c r="S15" s="73" t="s">
        <v>254</v>
      </c>
    </row>
    <row r="16" spans="1:21" s="6" customFormat="1" ht="15" customHeight="1">
      <c r="A16" s="112" t="s">
        <v>310</v>
      </c>
      <c r="B16" s="95" t="s">
        <v>352</v>
      </c>
      <c r="C16" s="117" t="s">
        <v>358</v>
      </c>
      <c r="D16" s="139">
        <v>1</v>
      </c>
      <c r="E16" s="123" t="s">
        <v>518</v>
      </c>
      <c r="F16" s="103">
        <v>95</v>
      </c>
      <c r="G16" s="120" t="s">
        <v>40</v>
      </c>
      <c r="H16" s="126" t="s">
        <v>11</v>
      </c>
      <c r="I16" s="129" t="s">
        <v>274</v>
      </c>
      <c r="J16" s="44" t="s">
        <v>327</v>
      </c>
      <c r="K16" s="53">
        <v>0.29166666666666702</v>
      </c>
      <c r="L16" s="60" t="s">
        <v>272</v>
      </c>
      <c r="M16" s="67">
        <v>0.79166666666666696</v>
      </c>
      <c r="N16" s="120"/>
      <c r="O16" s="120"/>
      <c r="P16" s="120"/>
      <c r="Q16" s="120"/>
      <c r="R16" s="120" t="s">
        <v>1</v>
      </c>
      <c r="S16" s="110" t="s">
        <v>578</v>
      </c>
      <c r="T16" s="82">
        <v>1</v>
      </c>
      <c r="U16" s="93" t="s" ph="1">
        <v>481</v>
      </c>
    </row>
    <row r="17" spans="1:21" s="6" customFormat="1" ht="15" customHeight="1">
      <c r="A17" s="113"/>
      <c r="B17" s="115" t="s">
        <v>352</v>
      </c>
      <c r="C17" s="116" t="s">
        <v>358</v>
      </c>
      <c r="D17" s="141">
        <f>D16</f>
        <v>1</v>
      </c>
      <c r="E17" s="125" t="str">
        <f>E16</f>
        <v>愛宕保育所</v>
      </c>
      <c r="F17" s="119"/>
      <c r="G17" s="111" t="s">
        <v>40</v>
      </c>
      <c r="H17" s="128" t="s">
        <v>11</v>
      </c>
      <c r="I17" s="131" t="s">
        <v>274</v>
      </c>
      <c r="J17" s="45" t="s">
        <v>323</v>
      </c>
      <c r="K17" s="54">
        <v>0.29166666666666669</v>
      </c>
      <c r="L17" s="61" t="s">
        <v>272</v>
      </c>
      <c r="M17" s="68">
        <v>0.79166666666666663</v>
      </c>
      <c r="N17" s="111"/>
      <c r="O17" s="111"/>
      <c r="P17" s="111"/>
      <c r="Q17" s="111"/>
      <c r="R17" s="111" t="s">
        <v>1</v>
      </c>
      <c r="S17" s="121"/>
      <c r="T17" s="83">
        <f>T16</f>
        <v>1</v>
      </c>
      <c r="U17" s="93" t="str">
        <f>U16</f>
        <v>愛宕保育所</v>
      </c>
    </row>
    <row r="18" spans="1:21" s="6" customFormat="1" ht="15" customHeight="1">
      <c r="A18" s="113"/>
      <c r="B18" s="115" t="s">
        <v>352</v>
      </c>
      <c r="C18" s="117" t="s">
        <v>358</v>
      </c>
      <c r="D18" s="139">
        <v>2</v>
      </c>
      <c r="E18" s="123" t="s">
        <v>216</v>
      </c>
      <c r="F18" s="103">
        <v>75</v>
      </c>
      <c r="G18" s="120" t="s">
        <v>40</v>
      </c>
      <c r="H18" s="126" t="s">
        <v>419</v>
      </c>
      <c r="I18" s="129" t="s">
        <v>111</v>
      </c>
      <c r="J18" s="44" t="s">
        <v>327</v>
      </c>
      <c r="K18" s="53">
        <v>0.29166666666666702</v>
      </c>
      <c r="L18" s="60" t="s">
        <v>272</v>
      </c>
      <c r="M18" s="67">
        <v>0.79166666666666696</v>
      </c>
      <c r="N18" s="120" t="s">
        <v>1</v>
      </c>
      <c r="O18" s="120"/>
      <c r="P18" s="120"/>
      <c r="Q18" s="120"/>
      <c r="R18" s="120"/>
      <c r="S18" s="36"/>
      <c r="T18" s="82">
        <v>2</v>
      </c>
      <c r="U18" s="93" t="s" ph="1">
        <v>480</v>
      </c>
    </row>
    <row r="19" spans="1:21" s="6" customFormat="1" ht="15" customHeight="1">
      <c r="A19" s="113"/>
      <c r="B19" s="115" t="s">
        <v>352</v>
      </c>
      <c r="C19" s="116" t="s">
        <v>358</v>
      </c>
      <c r="D19" s="141">
        <f>D18</f>
        <v>2</v>
      </c>
      <c r="E19" s="125" t="str">
        <f>E18</f>
        <v>雲雀ケ丘保育所</v>
      </c>
      <c r="F19" s="119"/>
      <c r="G19" s="111" t="s">
        <v>40</v>
      </c>
      <c r="H19" s="128" t="s">
        <v>419</v>
      </c>
      <c r="I19" s="131" t="s">
        <v>111</v>
      </c>
      <c r="J19" s="45" t="s">
        <v>323</v>
      </c>
      <c r="K19" s="54">
        <v>0.29166666666666669</v>
      </c>
      <c r="L19" s="61" t="s">
        <v>272</v>
      </c>
      <c r="M19" s="68">
        <v>0.79166666666666663</v>
      </c>
      <c r="N19" s="111" t="s">
        <v>1</v>
      </c>
      <c r="O19" s="111"/>
      <c r="P19" s="111"/>
      <c r="Q19" s="111"/>
      <c r="R19" s="111"/>
      <c r="S19" s="38"/>
      <c r="T19" s="83">
        <f>T18</f>
        <v>2</v>
      </c>
      <c r="U19" s="93" t="str">
        <f>U18</f>
        <v>雲雀ケ丘保育所</v>
      </c>
    </row>
    <row r="20" spans="1:21" s="6" customFormat="1" ht="15" customHeight="1">
      <c r="A20" s="113"/>
      <c r="B20" s="115" t="s">
        <v>352</v>
      </c>
      <c r="C20" s="117" t="s">
        <v>61</v>
      </c>
      <c r="D20" s="139">
        <v>3</v>
      </c>
      <c r="E20" s="123" t="s">
        <v>130</v>
      </c>
      <c r="F20" s="103">
        <v>75</v>
      </c>
      <c r="G20" s="120" t="s">
        <v>40</v>
      </c>
      <c r="H20" s="126" t="s">
        <v>397</v>
      </c>
      <c r="I20" s="129" t="s">
        <v>123</v>
      </c>
      <c r="J20" s="44" t="s">
        <v>327</v>
      </c>
      <c r="K20" s="53">
        <v>0.29166666666666702</v>
      </c>
      <c r="L20" s="60" t="s">
        <v>272</v>
      </c>
      <c r="M20" s="67">
        <v>0.79166666666666696</v>
      </c>
      <c r="N20" s="120"/>
      <c r="O20" s="120"/>
      <c r="P20" s="120"/>
      <c r="Q20" s="120"/>
      <c r="R20" s="120"/>
      <c r="S20" s="36"/>
      <c r="T20" s="82">
        <v>3</v>
      </c>
      <c r="U20" s="93" t="s" ph="1">
        <v>479</v>
      </c>
    </row>
    <row r="21" spans="1:21" s="6" customFormat="1" ht="15" customHeight="1">
      <c r="A21" s="113"/>
      <c r="B21" s="115" t="s">
        <v>352</v>
      </c>
      <c r="C21" s="116" t="s">
        <v>61</v>
      </c>
      <c r="D21" s="141">
        <f>D20</f>
        <v>3</v>
      </c>
      <c r="E21" s="125" t="str">
        <f>E20</f>
        <v>清水保育所</v>
      </c>
      <c r="F21" s="119"/>
      <c r="G21" s="111" t="s">
        <v>40</v>
      </c>
      <c r="H21" s="128" t="s">
        <v>397</v>
      </c>
      <c r="I21" s="131" t="s">
        <v>123</v>
      </c>
      <c r="J21" s="45" t="s">
        <v>323</v>
      </c>
      <c r="K21" s="54">
        <v>0.29166666666666669</v>
      </c>
      <c r="L21" s="61" t="s">
        <v>272</v>
      </c>
      <c r="M21" s="68">
        <v>0.79166666666666663</v>
      </c>
      <c r="N21" s="111"/>
      <c r="O21" s="111"/>
      <c r="P21" s="111"/>
      <c r="Q21" s="111"/>
      <c r="R21" s="111"/>
      <c r="S21" s="38"/>
      <c r="T21" s="83">
        <f>T20</f>
        <v>3</v>
      </c>
      <c r="U21" s="93" t="str">
        <f>U20</f>
        <v>清水保育所</v>
      </c>
    </row>
    <row r="22" spans="1:21" s="6" customFormat="1" ht="15" customHeight="1">
      <c r="A22" s="113"/>
      <c r="B22" s="115" t="s">
        <v>352</v>
      </c>
      <c r="C22" s="117" t="s">
        <v>359</v>
      </c>
      <c r="D22" s="139">
        <v>4</v>
      </c>
      <c r="E22" s="123" t="s">
        <v>92</v>
      </c>
      <c r="F22" s="103">
        <v>90</v>
      </c>
      <c r="G22" s="120" t="s">
        <v>40</v>
      </c>
      <c r="H22" s="126" t="s">
        <v>421</v>
      </c>
      <c r="I22" s="129" t="s">
        <v>249</v>
      </c>
      <c r="J22" s="44" t="s">
        <v>327</v>
      </c>
      <c r="K22" s="53">
        <v>0.29166666666666702</v>
      </c>
      <c r="L22" s="60" t="s">
        <v>272</v>
      </c>
      <c r="M22" s="67">
        <v>0.79166666666666696</v>
      </c>
      <c r="N22" s="120" t="s">
        <v>1</v>
      </c>
      <c r="O22" s="120"/>
      <c r="P22" s="120"/>
      <c r="Q22" s="120"/>
      <c r="R22" s="120"/>
      <c r="S22" s="36"/>
      <c r="T22" s="82">
        <v>4</v>
      </c>
      <c r="U22" s="93" t="s" ph="1">
        <v>324</v>
      </c>
    </row>
    <row r="23" spans="1:21" s="6" customFormat="1" ht="15" customHeight="1">
      <c r="A23" s="113"/>
      <c r="B23" s="115" t="s">
        <v>352</v>
      </c>
      <c r="C23" s="116" t="s">
        <v>359</v>
      </c>
      <c r="D23" s="141">
        <f>D22</f>
        <v>4</v>
      </c>
      <c r="E23" s="125" t="str">
        <f>E22</f>
        <v>柳町保育所</v>
      </c>
      <c r="F23" s="119"/>
      <c r="G23" s="111" t="s">
        <v>40</v>
      </c>
      <c r="H23" s="128" t="s">
        <v>421</v>
      </c>
      <c r="I23" s="131" t="s">
        <v>249</v>
      </c>
      <c r="J23" s="45" t="s">
        <v>323</v>
      </c>
      <c r="K23" s="54">
        <v>0.29166666666666669</v>
      </c>
      <c r="L23" s="61" t="s">
        <v>272</v>
      </c>
      <c r="M23" s="68">
        <v>0.79166666666666663</v>
      </c>
      <c r="N23" s="111" t="s">
        <v>1</v>
      </c>
      <c r="O23" s="111"/>
      <c r="P23" s="111"/>
      <c r="Q23" s="111"/>
      <c r="R23" s="111"/>
      <c r="S23" s="38"/>
      <c r="T23" s="83">
        <f>T22</f>
        <v>4</v>
      </c>
      <c r="U23" s="93" t="str">
        <f>U22</f>
        <v>柳町保育所</v>
      </c>
    </row>
    <row r="24" spans="1:21" s="6" customFormat="1" ht="15" customHeight="1">
      <c r="A24" s="113"/>
      <c r="B24" s="115" t="s">
        <v>352</v>
      </c>
      <c r="C24" s="100" t="s">
        <v>359</v>
      </c>
      <c r="D24" s="101">
        <v>5</v>
      </c>
      <c r="E24" s="102" t="s">
        <v>63</v>
      </c>
      <c r="F24" s="103">
        <v>100</v>
      </c>
      <c r="G24" s="105" t="s">
        <v>40</v>
      </c>
      <c r="H24" s="106" t="s">
        <v>412</v>
      </c>
      <c r="I24" s="147" t="s">
        <v>69</v>
      </c>
      <c r="J24" s="44" t="s">
        <v>327</v>
      </c>
      <c r="K24" s="53">
        <v>0.29166666666666702</v>
      </c>
      <c r="L24" s="60" t="s">
        <v>272</v>
      </c>
      <c r="M24" s="67">
        <v>0.79166666666666696</v>
      </c>
      <c r="N24" s="105"/>
      <c r="O24" s="105"/>
      <c r="P24" s="105"/>
      <c r="Q24" s="105"/>
      <c r="R24" s="105"/>
      <c r="S24" s="110" t="s">
        <v>579</v>
      </c>
      <c r="T24" s="84">
        <v>5</v>
      </c>
      <c r="U24" s="93" t="s" ph="1">
        <v>478</v>
      </c>
    </row>
    <row r="25" spans="1:21" s="6" customFormat="1" ht="15" customHeight="1">
      <c r="A25" s="113"/>
      <c r="B25" s="115" t="s">
        <v>352</v>
      </c>
      <c r="C25" s="100" t="s">
        <v>359</v>
      </c>
      <c r="D25" s="101">
        <f>D24</f>
        <v>5</v>
      </c>
      <c r="E25" s="102" t="str">
        <f>E24</f>
        <v>稲荷元町保育所</v>
      </c>
      <c r="F25" s="119"/>
      <c r="G25" s="105" t="s">
        <v>40</v>
      </c>
      <c r="H25" s="106" t="s">
        <v>412</v>
      </c>
      <c r="I25" s="149" t="s">
        <v>69</v>
      </c>
      <c r="J25" s="45" t="s">
        <v>323</v>
      </c>
      <c r="K25" s="54">
        <v>0.29166666666666669</v>
      </c>
      <c r="L25" s="61" t="s">
        <v>272</v>
      </c>
      <c r="M25" s="68">
        <v>0.79166666666666663</v>
      </c>
      <c r="N25" s="105"/>
      <c r="O25" s="105"/>
      <c r="P25" s="105"/>
      <c r="Q25" s="105"/>
      <c r="R25" s="105"/>
      <c r="S25" s="121"/>
      <c r="T25" s="84">
        <f>T24</f>
        <v>5</v>
      </c>
      <c r="U25" s="93" t="str">
        <f>U24</f>
        <v>稲荷元町保育所</v>
      </c>
    </row>
    <row r="26" spans="1:21" s="6" customFormat="1" ht="15" customHeight="1">
      <c r="A26" s="113"/>
      <c r="B26" s="115" t="s">
        <v>352</v>
      </c>
      <c r="C26" s="117" t="s">
        <v>34</v>
      </c>
      <c r="D26" s="139">
        <v>6</v>
      </c>
      <c r="E26" s="123" t="s">
        <v>519</v>
      </c>
      <c r="F26" s="103">
        <v>90</v>
      </c>
      <c r="G26" s="120" t="s">
        <v>40</v>
      </c>
      <c r="H26" s="126" t="s">
        <v>208</v>
      </c>
      <c r="I26" s="129" t="s">
        <v>90</v>
      </c>
      <c r="J26" s="44" t="s">
        <v>327</v>
      </c>
      <c r="K26" s="53">
        <v>0.3125</v>
      </c>
      <c r="L26" s="60" t="s">
        <v>272</v>
      </c>
      <c r="M26" s="67">
        <v>0.75</v>
      </c>
      <c r="N26" s="120"/>
      <c r="O26" s="120"/>
      <c r="P26" s="120"/>
      <c r="Q26" s="120"/>
      <c r="R26" s="120"/>
      <c r="S26" s="110" t="s">
        <v>579</v>
      </c>
      <c r="T26" s="82">
        <v>6</v>
      </c>
      <c r="U26" s="93" t="s" ph="1">
        <v>276</v>
      </c>
    </row>
    <row r="27" spans="1:21" s="6" customFormat="1" ht="15" customHeight="1">
      <c r="A27" s="113"/>
      <c r="B27" s="115" t="s">
        <v>352</v>
      </c>
      <c r="C27" s="116" t="s">
        <v>34</v>
      </c>
      <c r="D27" s="141">
        <f>D26</f>
        <v>6</v>
      </c>
      <c r="E27" s="125" t="str">
        <f>E26</f>
        <v>岩瀬保育所</v>
      </c>
      <c r="F27" s="119"/>
      <c r="G27" s="111" t="s">
        <v>40</v>
      </c>
      <c r="H27" s="128" t="s">
        <v>208</v>
      </c>
      <c r="I27" s="131" t="s">
        <v>90</v>
      </c>
      <c r="J27" s="45" t="s">
        <v>323</v>
      </c>
      <c r="K27" s="55">
        <v>0.3125</v>
      </c>
      <c r="L27" s="62" t="s">
        <v>272</v>
      </c>
      <c r="M27" s="69">
        <v>0.58333333333333337</v>
      </c>
      <c r="N27" s="111"/>
      <c r="O27" s="111"/>
      <c r="P27" s="111"/>
      <c r="Q27" s="111"/>
      <c r="R27" s="111"/>
      <c r="S27" s="121"/>
      <c r="T27" s="83">
        <f>T26</f>
        <v>6</v>
      </c>
      <c r="U27" s="93" t="str">
        <f>U26</f>
        <v>岩瀬保育所</v>
      </c>
    </row>
    <row r="28" spans="1:21" s="6" customFormat="1" ht="15" customHeight="1">
      <c r="A28" s="113"/>
      <c r="B28" s="115" t="s">
        <v>352</v>
      </c>
      <c r="C28" s="100" t="s">
        <v>143</v>
      </c>
      <c r="D28" s="101">
        <v>7</v>
      </c>
      <c r="E28" s="102" t="s">
        <v>520</v>
      </c>
      <c r="F28" s="103">
        <v>65</v>
      </c>
      <c r="G28" s="105" t="s">
        <v>40</v>
      </c>
      <c r="H28" s="106" t="s">
        <v>423</v>
      </c>
      <c r="I28" s="107" t="s">
        <v>65</v>
      </c>
      <c r="J28" s="44" t="s">
        <v>327</v>
      </c>
      <c r="K28" s="53">
        <v>0.3125</v>
      </c>
      <c r="L28" s="60" t="s">
        <v>272</v>
      </c>
      <c r="M28" s="67">
        <v>0.75</v>
      </c>
      <c r="N28" s="108" t="s">
        <v>1</v>
      </c>
      <c r="O28" s="105"/>
      <c r="P28" s="105"/>
      <c r="Q28" s="105"/>
      <c r="R28" s="105"/>
      <c r="S28" s="110" t="s">
        <v>579</v>
      </c>
      <c r="T28" s="84">
        <v>7</v>
      </c>
      <c r="U28" s="93" t="s" ph="1">
        <v>306</v>
      </c>
    </row>
    <row r="29" spans="1:21" s="6" customFormat="1" ht="15" customHeight="1">
      <c r="A29" s="113"/>
      <c r="B29" s="115" t="s">
        <v>352</v>
      </c>
      <c r="C29" s="100" t="s">
        <v>143</v>
      </c>
      <c r="D29" s="101">
        <f>D28</f>
        <v>7</v>
      </c>
      <c r="E29" s="102" t="str">
        <f>E28</f>
        <v>浜黒崎保育所</v>
      </c>
      <c r="F29" s="119"/>
      <c r="G29" s="105" t="s">
        <v>40</v>
      </c>
      <c r="H29" s="106" t="s">
        <v>423</v>
      </c>
      <c r="I29" s="107" t="s">
        <v>65</v>
      </c>
      <c r="J29" s="45" t="s">
        <v>323</v>
      </c>
      <c r="K29" s="55">
        <v>0.3125</v>
      </c>
      <c r="L29" s="62" t="s">
        <v>272</v>
      </c>
      <c r="M29" s="69">
        <v>0.58333333333333337</v>
      </c>
      <c r="N29" s="109" t="s">
        <v>1</v>
      </c>
      <c r="O29" s="105"/>
      <c r="P29" s="105"/>
      <c r="Q29" s="105"/>
      <c r="R29" s="105"/>
      <c r="S29" s="121"/>
      <c r="T29" s="84">
        <f>T28</f>
        <v>7</v>
      </c>
      <c r="U29" s="93" t="str">
        <f>U28</f>
        <v>浜黒崎保育所</v>
      </c>
    </row>
    <row r="30" spans="1:21" s="6" customFormat="1" ht="15" customHeight="1">
      <c r="A30" s="113"/>
      <c r="B30" s="115" t="s">
        <v>352</v>
      </c>
      <c r="C30" s="117" t="s">
        <v>153</v>
      </c>
      <c r="D30" s="139">
        <v>8</v>
      </c>
      <c r="E30" s="123" t="s">
        <v>7</v>
      </c>
      <c r="F30" s="103">
        <v>50</v>
      </c>
      <c r="G30" s="120" t="s">
        <v>40</v>
      </c>
      <c r="H30" s="126" t="s">
        <v>289</v>
      </c>
      <c r="I30" s="129" t="s">
        <v>253</v>
      </c>
      <c r="J30" s="44" t="s">
        <v>327</v>
      </c>
      <c r="K30" s="53">
        <v>0.29166666666666702</v>
      </c>
      <c r="L30" s="60" t="s">
        <v>272</v>
      </c>
      <c r="M30" s="67">
        <v>0.79166666666666696</v>
      </c>
      <c r="N30" s="120"/>
      <c r="O30" s="120"/>
      <c r="P30" s="120"/>
      <c r="Q30" s="120"/>
      <c r="R30" s="120"/>
      <c r="S30" s="36"/>
      <c r="T30" s="82">
        <v>8</v>
      </c>
      <c r="U30" s="93" t="s" ph="1">
        <v>492</v>
      </c>
    </row>
    <row r="31" spans="1:21" s="6" customFormat="1" ht="15" customHeight="1">
      <c r="A31" s="113"/>
      <c r="B31" s="115" t="s">
        <v>352</v>
      </c>
      <c r="C31" s="116" t="s">
        <v>153</v>
      </c>
      <c r="D31" s="141">
        <f>D30</f>
        <v>8</v>
      </c>
      <c r="E31" s="125" t="str">
        <f>E30</f>
        <v>双葉保育所</v>
      </c>
      <c r="F31" s="119"/>
      <c r="G31" s="111" t="s">
        <v>40</v>
      </c>
      <c r="H31" s="128" t="s">
        <v>289</v>
      </c>
      <c r="I31" s="131" t="s">
        <v>253</v>
      </c>
      <c r="J31" s="45" t="s">
        <v>323</v>
      </c>
      <c r="K31" s="54">
        <v>0.29166666666666669</v>
      </c>
      <c r="L31" s="61" t="s">
        <v>272</v>
      </c>
      <c r="M31" s="68">
        <v>0.79166666666666663</v>
      </c>
      <c r="N31" s="111"/>
      <c r="O31" s="111"/>
      <c r="P31" s="111"/>
      <c r="Q31" s="111"/>
      <c r="R31" s="111"/>
      <c r="S31" s="38"/>
      <c r="T31" s="83">
        <f>T30</f>
        <v>8</v>
      </c>
      <c r="U31" s="93" t="str">
        <f>U30</f>
        <v>双葉保育所</v>
      </c>
    </row>
    <row r="32" spans="1:21" s="6" customFormat="1" ht="15" customHeight="1">
      <c r="A32" s="113"/>
      <c r="B32" s="115" t="s">
        <v>352</v>
      </c>
      <c r="C32" s="117" t="s">
        <v>299</v>
      </c>
      <c r="D32" s="101">
        <v>9</v>
      </c>
      <c r="E32" s="123" t="s">
        <v>72</v>
      </c>
      <c r="F32" s="103">
        <v>55</v>
      </c>
      <c r="G32" s="120" t="s">
        <v>40</v>
      </c>
      <c r="H32" s="126" t="s">
        <v>282</v>
      </c>
      <c r="I32" s="129" t="s">
        <v>5</v>
      </c>
      <c r="J32" s="44" t="s">
        <v>327</v>
      </c>
      <c r="K32" s="53">
        <v>0.3125</v>
      </c>
      <c r="L32" s="60" t="s">
        <v>272</v>
      </c>
      <c r="M32" s="67">
        <v>0.75</v>
      </c>
      <c r="N32" s="120"/>
      <c r="O32" s="120"/>
      <c r="P32" s="120"/>
      <c r="Q32" s="120"/>
      <c r="R32" s="120"/>
      <c r="S32" s="110" t="s">
        <v>579</v>
      </c>
      <c r="T32" s="84">
        <v>9</v>
      </c>
      <c r="U32" s="93" t="s" ph="1">
        <v>389</v>
      </c>
    </row>
    <row r="33" spans="1:21" s="6" customFormat="1" ht="15" customHeight="1">
      <c r="A33" s="113"/>
      <c r="B33" s="115" t="s">
        <v>352</v>
      </c>
      <c r="C33" s="116" t="s">
        <v>299</v>
      </c>
      <c r="D33" s="101">
        <f>D32</f>
        <v>9</v>
      </c>
      <c r="E33" s="125" t="str">
        <f>E32</f>
        <v>和合保育所</v>
      </c>
      <c r="F33" s="119"/>
      <c r="G33" s="111" t="s">
        <v>40</v>
      </c>
      <c r="H33" s="128" t="s">
        <v>282</v>
      </c>
      <c r="I33" s="131" t="s">
        <v>5</v>
      </c>
      <c r="J33" s="45" t="s">
        <v>323</v>
      </c>
      <c r="K33" s="54">
        <v>0.3125</v>
      </c>
      <c r="L33" s="61" t="s">
        <v>272</v>
      </c>
      <c r="M33" s="68">
        <v>0.58333333333333337</v>
      </c>
      <c r="N33" s="111"/>
      <c r="O33" s="111"/>
      <c r="P33" s="111"/>
      <c r="Q33" s="111"/>
      <c r="R33" s="111"/>
      <c r="S33" s="121"/>
      <c r="T33" s="84">
        <f>T32</f>
        <v>9</v>
      </c>
      <c r="U33" s="93" t="str">
        <f>U32</f>
        <v>和合保育所</v>
      </c>
    </row>
    <row r="34" spans="1:21" s="6" customFormat="1" ht="15" customHeight="1">
      <c r="A34" s="113"/>
      <c r="B34" s="115" t="s">
        <v>352</v>
      </c>
      <c r="C34" s="117" t="s">
        <v>277</v>
      </c>
      <c r="D34" s="139">
        <v>10</v>
      </c>
      <c r="E34" s="123" t="s">
        <v>27</v>
      </c>
      <c r="F34" s="103">
        <v>175</v>
      </c>
      <c r="G34" s="120" t="s">
        <v>40</v>
      </c>
      <c r="H34" s="126" t="s">
        <v>273</v>
      </c>
      <c r="I34" s="129" t="s">
        <v>281</v>
      </c>
      <c r="J34" s="44" t="s">
        <v>327</v>
      </c>
      <c r="K34" s="53">
        <v>0.29166666666666702</v>
      </c>
      <c r="L34" s="60" t="s">
        <v>272</v>
      </c>
      <c r="M34" s="67">
        <v>0.79166666666666696</v>
      </c>
      <c r="N34" s="120" t="s">
        <v>1</v>
      </c>
      <c r="O34" s="120"/>
      <c r="P34" s="120"/>
      <c r="Q34" s="120"/>
      <c r="R34" s="120" t="s">
        <v>1</v>
      </c>
      <c r="S34" s="110" t="s">
        <v>578</v>
      </c>
      <c r="T34" s="82">
        <v>10</v>
      </c>
      <c r="U34" s="93" t="s" ph="1">
        <v>491</v>
      </c>
    </row>
    <row r="35" spans="1:21" s="6" customFormat="1" ht="15" customHeight="1">
      <c r="A35" s="113"/>
      <c r="B35" s="115" t="s">
        <v>352</v>
      </c>
      <c r="C35" s="116" t="s">
        <v>277</v>
      </c>
      <c r="D35" s="141">
        <f>D34</f>
        <v>10</v>
      </c>
      <c r="E35" s="125" t="str">
        <f>E34</f>
        <v>呉羽保育所</v>
      </c>
      <c r="F35" s="119"/>
      <c r="G35" s="111" t="s">
        <v>40</v>
      </c>
      <c r="H35" s="128" t="s">
        <v>273</v>
      </c>
      <c r="I35" s="131" t="s">
        <v>281</v>
      </c>
      <c r="J35" s="45" t="s">
        <v>323</v>
      </c>
      <c r="K35" s="55">
        <v>0.29166666666666669</v>
      </c>
      <c r="L35" s="62" t="s">
        <v>272</v>
      </c>
      <c r="M35" s="69">
        <v>0.79166666666666663</v>
      </c>
      <c r="N35" s="111" t="s">
        <v>1</v>
      </c>
      <c r="O35" s="111"/>
      <c r="P35" s="111"/>
      <c r="Q35" s="111"/>
      <c r="R35" s="111" t="s">
        <v>1</v>
      </c>
      <c r="S35" s="121"/>
      <c r="T35" s="83">
        <f>T34</f>
        <v>10</v>
      </c>
      <c r="U35" s="93" t="str">
        <f>U34</f>
        <v>呉羽保育所</v>
      </c>
    </row>
    <row r="36" spans="1:21" s="6" customFormat="1" ht="15" customHeight="1">
      <c r="A36" s="113"/>
      <c r="B36" s="115" t="s">
        <v>352</v>
      </c>
      <c r="C36" s="117" t="s">
        <v>361</v>
      </c>
      <c r="D36" s="101">
        <v>11</v>
      </c>
      <c r="E36" s="123" t="s">
        <v>57</v>
      </c>
      <c r="F36" s="103">
        <v>65</v>
      </c>
      <c r="G36" s="120" t="s">
        <v>40</v>
      </c>
      <c r="H36" s="156" t="s">
        <v>586</v>
      </c>
      <c r="I36" s="129" t="s">
        <v>25</v>
      </c>
      <c r="J36" s="44" t="s">
        <v>327</v>
      </c>
      <c r="K36" s="53">
        <v>0.3125</v>
      </c>
      <c r="L36" s="60" t="s">
        <v>272</v>
      </c>
      <c r="M36" s="67">
        <v>0.75</v>
      </c>
      <c r="N36" s="120"/>
      <c r="O36" s="120"/>
      <c r="P36" s="120"/>
      <c r="Q36" s="120"/>
      <c r="R36" s="120"/>
      <c r="S36" s="110" t="s">
        <v>579</v>
      </c>
      <c r="T36" s="84">
        <v>11</v>
      </c>
      <c r="U36" s="93" t="s" ph="1">
        <v>376</v>
      </c>
    </row>
    <row r="37" spans="1:21" s="6" customFormat="1" ht="15" customHeight="1">
      <c r="A37" s="113"/>
      <c r="B37" s="115" t="s">
        <v>352</v>
      </c>
      <c r="C37" s="116" t="s">
        <v>361</v>
      </c>
      <c r="D37" s="101">
        <f>D36</f>
        <v>11</v>
      </c>
      <c r="E37" s="125" t="str">
        <f>E36</f>
        <v>長岡保育所（※２）</v>
      </c>
      <c r="F37" s="119"/>
      <c r="G37" s="111" t="s">
        <v>40</v>
      </c>
      <c r="H37" s="157" t="s">
        <v>266</v>
      </c>
      <c r="I37" s="131" t="s">
        <v>25</v>
      </c>
      <c r="J37" s="45" t="s">
        <v>323</v>
      </c>
      <c r="K37" s="55">
        <v>0.3125</v>
      </c>
      <c r="L37" s="62" t="s">
        <v>272</v>
      </c>
      <c r="M37" s="69">
        <v>0.58333333333333304</v>
      </c>
      <c r="N37" s="111"/>
      <c r="O37" s="111"/>
      <c r="P37" s="111"/>
      <c r="Q37" s="111"/>
      <c r="R37" s="111"/>
      <c r="S37" s="121"/>
      <c r="T37" s="84">
        <f>T36</f>
        <v>11</v>
      </c>
      <c r="U37" s="93" t="str">
        <f>U36</f>
        <v>長岡保育所（※２）</v>
      </c>
    </row>
    <row r="38" spans="1:21" s="6" customFormat="1" ht="15" customHeight="1">
      <c r="A38" s="113"/>
      <c r="B38" s="115" t="s">
        <v>352</v>
      </c>
      <c r="C38" s="117" t="s">
        <v>73</v>
      </c>
      <c r="D38" s="139">
        <v>12</v>
      </c>
      <c r="E38" s="123" t="s">
        <v>521</v>
      </c>
      <c r="F38" s="103">
        <v>35</v>
      </c>
      <c r="G38" s="120" t="s">
        <v>40</v>
      </c>
      <c r="H38" s="126" t="s">
        <v>424</v>
      </c>
      <c r="I38" s="129" t="s">
        <v>43</v>
      </c>
      <c r="J38" s="44" t="s">
        <v>327</v>
      </c>
      <c r="K38" s="53">
        <v>0.3125</v>
      </c>
      <c r="L38" s="60" t="s">
        <v>272</v>
      </c>
      <c r="M38" s="67">
        <v>0.75</v>
      </c>
      <c r="N38" s="120"/>
      <c r="O38" s="120"/>
      <c r="P38" s="120"/>
      <c r="Q38" s="120"/>
      <c r="R38" s="120"/>
      <c r="S38" s="36"/>
      <c r="T38" s="82">
        <v>12</v>
      </c>
      <c r="U38" s="93" t="s" ph="1">
        <v>489</v>
      </c>
    </row>
    <row r="39" spans="1:21" s="6" customFormat="1" ht="15" customHeight="1">
      <c r="A39" s="113"/>
      <c r="B39" s="115" t="s">
        <v>352</v>
      </c>
      <c r="C39" s="116" t="s">
        <v>73</v>
      </c>
      <c r="D39" s="141">
        <f>D38</f>
        <v>12</v>
      </c>
      <c r="E39" s="125" t="str">
        <f>E38</f>
        <v>寒江保育所</v>
      </c>
      <c r="F39" s="119"/>
      <c r="G39" s="111" t="s">
        <v>40</v>
      </c>
      <c r="H39" s="128" t="s">
        <v>424</v>
      </c>
      <c r="I39" s="131" t="s">
        <v>43</v>
      </c>
      <c r="J39" s="45" t="s">
        <v>323</v>
      </c>
      <c r="K39" s="55">
        <v>0.3125</v>
      </c>
      <c r="L39" s="62" t="s">
        <v>272</v>
      </c>
      <c r="M39" s="69">
        <v>0.58333333333333337</v>
      </c>
      <c r="N39" s="111"/>
      <c r="O39" s="111"/>
      <c r="P39" s="111"/>
      <c r="Q39" s="111"/>
      <c r="R39" s="111"/>
      <c r="S39" s="38"/>
      <c r="T39" s="83">
        <f>T38</f>
        <v>12</v>
      </c>
      <c r="U39" s="93" t="str">
        <f>U38</f>
        <v>寒江保育所</v>
      </c>
    </row>
    <row r="40" spans="1:21" s="6" customFormat="1" ht="15" customHeight="1">
      <c r="A40" s="113"/>
      <c r="B40" s="115" t="s">
        <v>352</v>
      </c>
      <c r="C40" s="117" t="s">
        <v>364</v>
      </c>
      <c r="D40" s="101">
        <v>13</v>
      </c>
      <c r="E40" s="123" t="s">
        <v>16</v>
      </c>
      <c r="F40" s="103">
        <v>70</v>
      </c>
      <c r="G40" s="120" t="s">
        <v>40</v>
      </c>
      <c r="H40" s="126" t="s">
        <v>162</v>
      </c>
      <c r="I40" s="129" t="s">
        <v>237</v>
      </c>
      <c r="J40" s="44" t="s">
        <v>327</v>
      </c>
      <c r="K40" s="53">
        <v>0.3125</v>
      </c>
      <c r="L40" s="60" t="s">
        <v>272</v>
      </c>
      <c r="M40" s="67">
        <v>0.75</v>
      </c>
      <c r="N40" s="120"/>
      <c r="O40" s="120"/>
      <c r="P40" s="120"/>
      <c r="Q40" s="120"/>
      <c r="R40" s="120"/>
      <c r="S40" s="36"/>
      <c r="T40" s="84">
        <v>13</v>
      </c>
      <c r="U40" s="93" t="s" ph="1">
        <v>488</v>
      </c>
    </row>
    <row r="41" spans="1:21" s="6" customFormat="1" ht="15" customHeight="1">
      <c r="A41" s="113"/>
      <c r="B41" s="115" t="s">
        <v>352</v>
      </c>
      <c r="C41" s="116" t="s">
        <v>364</v>
      </c>
      <c r="D41" s="101">
        <f>D40</f>
        <v>13</v>
      </c>
      <c r="E41" s="125" t="str">
        <f>E40</f>
        <v>老田保育所</v>
      </c>
      <c r="F41" s="119"/>
      <c r="G41" s="111" t="s">
        <v>40</v>
      </c>
      <c r="H41" s="128" t="s">
        <v>162</v>
      </c>
      <c r="I41" s="131" t="s">
        <v>237</v>
      </c>
      <c r="J41" s="45" t="s">
        <v>323</v>
      </c>
      <c r="K41" s="55">
        <v>0.3125</v>
      </c>
      <c r="L41" s="62" t="s">
        <v>272</v>
      </c>
      <c r="M41" s="69">
        <v>0.58333333333333337</v>
      </c>
      <c r="N41" s="111"/>
      <c r="O41" s="111"/>
      <c r="P41" s="111"/>
      <c r="Q41" s="111"/>
      <c r="R41" s="111"/>
      <c r="S41" s="38"/>
      <c r="T41" s="84">
        <f>T40</f>
        <v>13</v>
      </c>
      <c r="U41" s="93" t="str">
        <f>U40</f>
        <v>老田保育所</v>
      </c>
    </row>
    <row r="42" spans="1:21" s="6" customFormat="1" ht="15" customHeight="1">
      <c r="A42" s="113"/>
      <c r="B42" s="115" t="s">
        <v>352</v>
      </c>
      <c r="C42" s="117" t="s">
        <v>575</v>
      </c>
      <c r="D42" s="139">
        <v>14</v>
      </c>
      <c r="E42" s="123" t="s">
        <v>82</v>
      </c>
      <c r="F42" s="103">
        <v>45</v>
      </c>
      <c r="G42" s="120" t="s">
        <v>40</v>
      </c>
      <c r="H42" s="126" t="s">
        <v>362</v>
      </c>
      <c r="I42" s="129" t="s">
        <v>80</v>
      </c>
      <c r="J42" s="44" t="s">
        <v>327</v>
      </c>
      <c r="K42" s="53">
        <v>0.3125</v>
      </c>
      <c r="L42" s="60" t="s">
        <v>272</v>
      </c>
      <c r="M42" s="67">
        <v>0.75</v>
      </c>
      <c r="N42" s="120"/>
      <c r="O42" s="120"/>
      <c r="P42" s="120"/>
      <c r="Q42" s="120"/>
      <c r="R42" s="120"/>
      <c r="S42" s="36"/>
      <c r="T42" s="82">
        <v>14</v>
      </c>
      <c r="U42" s="93" t="s" ph="1">
        <v>360</v>
      </c>
    </row>
    <row r="43" spans="1:21" s="6" customFormat="1" ht="15" customHeight="1">
      <c r="A43" s="113"/>
      <c r="B43" s="115" t="s">
        <v>352</v>
      </c>
      <c r="C43" s="116" t="s">
        <v>70</v>
      </c>
      <c r="D43" s="141">
        <f>D42</f>
        <v>14</v>
      </c>
      <c r="E43" s="125" t="str">
        <f>E42</f>
        <v>古沢保育所</v>
      </c>
      <c r="F43" s="119"/>
      <c r="G43" s="111" t="s">
        <v>40</v>
      </c>
      <c r="H43" s="128" t="s">
        <v>362</v>
      </c>
      <c r="I43" s="131" t="s">
        <v>80</v>
      </c>
      <c r="J43" s="45" t="s">
        <v>323</v>
      </c>
      <c r="K43" s="55">
        <v>0.3125</v>
      </c>
      <c r="L43" s="62" t="s">
        <v>272</v>
      </c>
      <c r="M43" s="69">
        <v>0.58333333333333337</v>
      </c>
      <c r="N43" s="111"/>
      <c r="O43" s="111"/>
      <c r="P43" s="111"/>
      <c r="Q43" s="111"/>
      <c r="R43" s="111"/>
      <c r="S43" s="38"/>
      <c r="T43" s="83">
        <f>T42</f>
        <v>14</v>
      </c>
      <c r="U43" s="93" t="str">
        <f>U42</f>
        <v>古沢保育所</v>
      </c>
    </row>
    <row r="44" spans="1:21" s="6" customFormat="1" ht="15" customHeight="1">
      <c r="A44" s="113"/>
      <c r="B44" s="115" t="s">
        <v>352</v>
      </c>
      <c r="C44" s="117" t="s">
        <v>575</v>
      </c>
      <c r="D44" s="101">
        <v>15</v>
      </c>
      <c r="E44" s="123" t="s">
        <v>522</v>
      </c>
      <c r="F44" s="103">
        <v>20</v>
      </c>
      <c r="G44" s="120" t="s">
        <v>40</v>
      </c>
      <c r="H44" s="126" t="s">
        <v>425</v>
      </c>
      <c r="I44" s="129" t="s">
        <v>283</v>
      </c>
      <c r="J44" s="44" t="s">
        <v>327</v>
      </c>
      <c r="K44" s="53">
        <v>0.3125</v>
      </c>
      <c r="L44" s="60" t="s">
        <v>272</v>
      </c>
      <c r="M44" s="67">
        <v>0.75</v>
      </c>
      <c r="N44" s="120"/>
      <c r="O44" s="120"/>
      <c r="P44" s="120"/>
      <c r="Q44" s="120"/>
      <c r="R44" s="120"/>
      <c r="S44" s="36"/>
      <c r="T44" s="84">
        <v>15</v>
      </c>
      <c r="U44" s="93" t="s" ph="1">
        <v>486</v>
      </c>
    </row>
    <row r="45" spans="1:21" s="6" customFormat="1" ht="15" customHeight="1">
      <c r="A45" s="113"/>
      <c r="B45" s="115" t="s">
        <v>352</v>
      </c>
      <c r="C45" s="116" t="s">
        <v>94</v>
      </c>
      <c r="D45" s="101">
        <f>D44</f>
        <v>15</v>
      </c>
      <c r="E45" s="125" t="str">
        <f>E44</f>
        <v>池多保育所</v>
      </c>
      <c r="F45" s="119"/>
      <c r="G45" s="111" t="s">
        <v>40</v>
      </c>
      <c r="H45" s="128" t="s">
        <v>425</v>
      </c>
      <c r="I45" s="131" t="s">
        <v>283</v>
      </c>
      <c r="J45" s="45" t="s">
        <v>323</v>
      </c>
      <c r="K45" s="55">
        <v>0.3125</v>
      </c>
      <c r="L45" s="62" t="s">
        <v>272</v>
      </c>
      <c r="M45" s="69">
        <v>0.58333333333333337</v>
      </c>
      <c r="N45" s="111"/>
      <c r="O45" s="111"/>
      <c r="P45" s="111"/>
      <c r="Q45" s="111"/>
      <c r="R45" s="111"/>
      <c r="S45" s="38"/>
      <c r="T45" s="84">
        <f>T44</f>
        <v>15</v>
      </c>
      <c r="U45" s="93" t="str">
        <f>U44</f>
        <v>池多保育所</v>
      </c>
    </row>
    <row r="46" spans="1:21" s="6" customFormat="1" ht="15" customHeight="1">
      <c r="A46" s="113"/>
      <c r="B46" s="115" t="s">
        <v>352</v>
      </c>
      <c r="C46" s="100" t="s">
        <v>365</v>
      </c>
      <c r="D46" s="139">
        <v>16</v>
      </c>
      <c r="E46" s="102" t="s">
        <v>523</v>
      </c>
      <c r="F46" s="103">
        <v>75</v>
      </c>
      <c r="G46" s="105" t="s">
        <v>40</v>
      </c>
      <c r="H46" s="106" t="s">
        <v>426</v>
      </c>
      <c r="I46" s="107" t="s">
        <v>107</v>
      </c>
      <c r="J46" s="44" t="s">
        <v>327</v>
      </c>
      <c r="K46" s="53">
        <v>0.29166666666666702</v>
      </c>
      <c r="L46" s="60" t="s">
        <v>272</v>
      </c>
      <c r="M46" s="67">
        <v>0.79166666666666696</v>
      </c>
      <c r="N46" s="108"/>
      <c r="O46" s="108"/>
      <c r="P46" s="108"/>
      <c r="Q46" s="108"/>
      <c r="R46" s="120"/>
      <c r="S46" s="110" t="s">
        <v>579</v>
      </c>
      <c r="T46" s="82">
        <v>16</v>
      </c>
      <c r="U46" s="93" t="s" ph="1">
        <v>485</v>
      </c>
    </row>
    <row r="47" spans="1:21" s="6" customFormat="1" ht="15" customHeight="1">
      <c r="A47" s="113"/>
      <c r="B47" s="115" t="s">
        <v>352</v>
      </c>
      <c r="C47" s="100" t="s">
        <v>365</v>
      </c>
      <c r="D47" s="141">
        <f>D46</f>
        <v>16</v>
      </c>
      <c r="E47" s="102" t="str">
        <f>E46</f>
        <v>月岡保育所</v>
      </c>
      <c r="F47" s="119"/>
      <c r="G47" s="105" t="s">
        <v>40</v>
      </c>
      <c r="H47" s="106" t="s">
        <v>426</v>
      </c>
      <c r="I47" s="107" t="s">
        <v>107</v>
      </c>
      <c r="J47" s="45" t="s">
        <v>323</v>
      </c>
      <c r="K47" s="55">
        <v>0.29166666666666669</v>
      </c>
      <c r="L47" s="62" t="s">
        <v>272</v>
      </c>
      <c r="M47" s="69">
        <v>0.79166666666666663</v>
      </c>
      <c r="N47" s="109"/>
      <c r="O47" s="109"/>
      <c r="P47" s="109"/>
      <c r="Q47" s="109"/>
      <c r="R47" s="111"/>
      <c r="S47" s="121"/>
      <c r="T47" s="83">
        <f>T46</f>
        <v>16</v>
      </c>
      <c r="U47" s="93" t="str">
        <f>U46</f>
        <v>月岡保育所</v>
      </c>
    </row>
    <row r="48" spans="1:21" s="6" customFormat="1" ht="15" customHeight="1">
      <c r="A48" s="113"/>
      <c r="B48" s="115" t="s">
        <v>352</v>
      </c>
      <c r="C48" s="117" t="s">
        <v>88</v>
      </c>
      <c r="D48" s="101">
        <v>17</v>
      </c>
      <c r="E48" s="123" t="s">
        <v>524</v>
      </c>
      <c r="F48" s="103">
        <v>125</v>
      </c>
      <c r="G48" s="120" t="s">
        <v>40</v>
      </c>
      <c r="H48" s="126" t="s">
        <v>340</v>
      </c>
      <c r="I48" s="129" t="s">
        <v>104</v>
      </c>
      <c r="J48" s="44" t="s">
        <v>327</v>
      </c>
      <c r="K48" s="53">
        <v>0.29166666666666702</v>
      </c>
      <c r="L48" s="60" t="s">
        <v>272</v>
      </c>
      <c r="M48" s="67">
        <v>0.79166666666666696</v>
      </c>
      <c r="N48" s="120" t="s">
        <v>1</v>
      </c>
      <c r="O48" s="120"/>
      <c r="P48" s="120"/>
      <c r="Q48" s="120"/>
      <c r="R48" s="120"/>
      <c r="S48" s="36"/>
      <c r="T48" s="84">
        <v>17</v>
      </c>
      <c r="U48" s="93" t="s" ph="1">
        <v>440</v>
      </c>
    </row>
    <row r="49" spans="1:21" s="6" customFormat="1" ht="15" customHeight="1">
      <c r="A49" s="113"/>
      <c r="B49" s="115" t="s">
        <v>352</v>
      </c>
      <c r="C49" s="116" t="s">
        <v>88</v>
      </c>
      <c r="D49" s="101">
        <f>D48</f>
        <v>17</v>
      </c>
      <c r="E49" s="125" t="str">
        <f>E48</f>
        <v>新庄保育所</v>
      </c>
      <c r="F49" s="119"/>
      <c r="G49" s="111" t="s">
        <v>40</v>
      </c>
      <c r="H49" s="128" t="s">
        <v>340</v>
      </c>
      <c r="I49" s="131" t="s">
        <v>104</v>
      </c>
      <c r="J49" s="45" t="s">
        <v>323</v>
      </c>
      <c r="K49" s="54">
        <v>0.29166666666666669</v>
      </c>
      <c r="L49" s="61" t="s">
        <v>272</v>
      </c>
      <c r="M49" s="68">
        <v>0.79166666666666663</v>
      </c>
      <c r="N49" s="111" t="str">
        <f>N48</f>
        <v>○</v>
      </c>
      <c r="O49" s="111"/>
      <c r="P49" s="111"/>
      <c r="Q49" s="111"/>
      <c r="R49" s="111"/>
      <c r="S49" s="38"/>
      <c r="T49" s="84">
        <f>T48</f>
        <v>17</v>
      </c>
      <c r="U49" s="93" t="str">
        <f>U48</f>
        <v>新庄保育所</v>
      </c>
    </row>
    <row r="50" spans="1:21" s="6" customFormat="1" ht="15" customHeight="1">
      <c r="A50" s="113"/>
      <c r="B50" s="115" t="s">
        <v>352</v>
      </c>
      <c r="C50" s="100" t="s">
        <v>203</v>
      </c>
      <c r="D50" s="139">
        <v>18</v>
      </c>
      <c r="E50" s="102" t="s">
        <v>525</v>
      </c>
      <c r="F50" s="103">
        <v>70</v>
      </c>
      <c r="G50" s="105" t="s">
        <v>40</v>
      </c>
      <c r="H50" s="106" t="s">
        <v>150</v>
      </c>
      <c r="I50" s="107" t="s">
        <v>99</v>
      </c>
      <c r="J50" s="44" t="s">
        <v>327</v>
      </c>
      <c r="K50" s="53">
        <v>0.29166666666666702</v>
      </c>
      <c r="L50" s="60" t="s">
        <v>272</v>
      </c>
      <c r="M50" s="67">
        <v>0.79166666666666696</v>
      </c>
      <c r="N50" s="108"/>
      <c r="O50" s="108"/>
      <c r="P50" s="108"/>
      <c r="Q50" s="108"/>
      <c r="R50" s="120"/>
      <c r="S50" s="36"/>
      <c r="T50" s="82">
        <v>18</v>
      </c>
      <c r="U50" s="93" t="s" ph="1">
        <v>484</v>
      </c>
    </row>
    <row r="51" spans="1:21" s="6" customFormat="1" ht="15" customHeight="1">
      <c r="A51" s="113"/>
      <c r="B51" s="115" t="s">
        <v>352</v>
      </c>
      <c r="C51" s="100" t="s">
        <v>203</v>
      </c>
      <c r="D51" s="141">
        <f>D50</f>
        <v>18</v>
      </c>
      <c r="E51" s="102" t="str">
        <f>E50</f>
        <v>太田保育所</v>
      </c>
      <c r="F51" s="119"/>
      <c r="G51" s="105" t="s">
        <v>40</v>
      </c>
      <c r="H51" s="106" t="s">
        <v>150</v>
      </c>
      <c r="I51" s="107" t="s">
        <v>99</v>
      </c>
      <c r="J51" s="45" t="s">
        <v>323</v>
      </c>
      <c r="K51" s="55">
        <v>0.29166666666666669</v>
      </c>
      <c r="L51" s="62" t="s">
        <v>272</v>
      </c>
      <c r="M51" s="69">
        <v>0.79166666666666663</v>
      </c>
      <c r="N51" s="109"/>
      <c r="O51" s="109"/>
      <c r="P51" s="109"/>
      <c r="Q51" s="109"/>
      <c r="R51" s="111"/>
      <c r="S51" s="38"/>
      <c r="T51" s="83">
        <f>T50</f>
        <v>18</v>
      </c>
      <c r="U51" s="93" t="str">
        <f>U50</f>
        <v>太田保育所</v>
      </c>
    </row>
    <row r="52" spans="1:21" s="6" customFormat="1" ht="15" customHeight="1">
      <c r="A52" s="113"/>
      <c r="B52" s="115" t="s">
        <v>352</v>
      </c>
      <c r="C52" s="100" t="s">
        <v>334</v>
      </c>
      <c r="D52" s="101">
        <v>19</v>
      </c>
      <c r="E52" s="102" t="s">
        <v>526</v>
      </c>
      <c r="F52" s="103">
        <v>65</v>
      </c>
      <c r="G52" s="105" t="s">
        <v>40</v>
      </c>
      <c r="H52" s="106" t="s">
        <v>417</v>
      </c>
      <c r="I52" s="107" t="s">
        <v>279</v>
      </c>
      <c r="J52" s="44" t="s">
        <v>327</v>
      </c>
      <c r="K52" s="53">
        <v>0.3125</v>
      </c>
      <c r="L52" s="60" t="s">
        <v>272</v>
      </c>
      <c r="M52" s="67">
        <v>0.75</v>
      </c>
      <c r="N52" s="105" t="s">
        <v>1</v>
      </c>
      <c r="O52" s="105"/>
      <c r="P52" s="105"/>
      <c r="Q52" s="105"/>
      <c r="R52" s="105"/>
      <c r="S52" s="110" t="s">
        <v>579</v>
      </c>
      <c r="T52" s="84">
        <v>19</v>
      </c>
      <c r="U52" s="93" t="s" ph="1">
        <v>483</v>
      </c>
    </row>
    <row r="53" spans="1:21" s="6" customFormat="1" ht="15" customHeight="1">
      <c r="A53" s="113"/>
      <c r="B53" s="115" t="s">
        <v>352</v>
      </c>
      <c r="C53" s="100" t="s">
        <v>334</v>
      </c>
      <c r="D53" s="101">
        <f>D52</f>
        <v>19</v>
      </c>
      <c r="E53" s="102" t="str">
        <f>E52</f>
        <v>三郷保育所</v>
      </c>
      <c r="F53" s="119"/>
      <c r="G53" s="105" t="s">
        <v>40</v>
      </c>
      <c r="H53" s="106" t="s">
        <v>417</v>
      </c>
      <c r="I53" s="107" t="s">
        <v>279</v>
      </c>
      <c r="J53" s="45" t="s">
        <v>323</v>
      </c>
      <c r="K53" s="55">
        <v>0.3125</v>
      </c>
      <c r="L53" s="62" t="s">
        <v>272</v>
      </c>
      <c r="M53" s="69">
        <v>0.58333333333333337</v>
      </c>
      <c r="N53" s="105" t="str">
        <f>N52</f>
        <v>○</v>
      </c>
      <c r="O53" s="105"/>
      <c r="P53" s="105"/>
      <c r="Q53" s="105"/>
      <c r="R53" s="105"/>
      <c r="S53" s="121"/>
      <c r="T53" s="84">
        <f>T52</f>
        <v>19</v>
      </c>
      <c r="U53" s="93" t="str">
        <f>U52</f>
        <v>三郷保育所</v>
      </c>
    </row>
    <row r="54" spans="1:21" s="6" customFormat="1" ht="15" customHeight="1">
      <c r="A54" s="113"/>
      <c r="B54" s="115" t="s">
        <v>352</v>
      </c>
      <c r="C54" s="100" t="s">
        <v>334</v>
      </c>
      <c r="D54" s="139">
        <v>20</v>
      </c>
      <c r="E54" s="102" t="s">
        <v>529</v>
      </c>
      <c r="F54" s="103">
        <v>60</v>
      </c>
      <c r="G54" s="105" t="s">
        <v>40</v>
      </c>
      <c r="H54" s="106" t="s">
        <v>418</v>
      </c>
      <c r="I54" s="155" t="s">
        <v>71</v>
      </c>
      <c r="J54" s="44" t="s">
        <v>327</v>
      </c>
      <c r="K54" s="53">
        <v>0.3125</v>
      </c>
      <c r="L54" s="60" t="s">
        <v>272</v>
      </c>
      <c r="M54" s="67">
        <v>0.75</v>
      </c>
      <c r="N54" s="108"/>
      <c r="O54" s="105"/>
      <c r="P54" s="105"/>
      <c r="Q54" s="105"/>
      <c r="R54" s="105"/>
      <c r="S54" s="36"/>
      <c r="T54" s="82">
        <v>20</v>
      </c>
      <c r="U54" s="93" t="s" ph="1">
        <v>482</v>
      </c>
    </row>
    <row r="55" spans="1:21" s="6" customFormat="1" ht="15" customHeight="1">
      <c r="A55" s="113"/>
      <c r="B55" s="115" t="s">
        <v>352</v>
      </c>
      <c r="C55" s="100" t="s">
        <v>334</v>
      </c>
      <c r="D55" s="141">
        <f>D54</f>
        <v>20</v>
      </c>
      <c r="E55" s="102" t="str">
        <f>E54</f>
        <v>水橋西部保育所</v>
      </c>
      <c r="F55" s="119"/>
      <c r="G55" s="105" t="s">
        <v>40</v>
      </c>
      <c r="H55" s="106" t="s">
        <v>418</v>
      </c>
      <c r="I55" s="155" t="s">
        <v>71</v>
      </c>
      <c r="J55" s="45" t="s">
        <v>323</v>
      </c>
      <c r="K55" s="55">
        <v>0.3125</v>
      </c>
      <c r="L55" s="62" t="s">
        <v>272</v>
      </c>
      <c r="M55" s="69">
        <v>0.58333333333333337</v>
      </c>
      <c r="N55" s="109"/>
      <c r="O55" s="105"/>
      <c r="P55" s="105"/>
      <c r="Q55" s="105"/>
      <c r="R55" s="105"/>
      <c r="S55" s="38"/>
      <c r="T55" s="83">
        <f>T54</f>
        <v>20</v>
      </c>
      <c r="U55" s="93" t="str">
        <f>U54</f>
        <v>水橋西部保育所</v>
      </c>
    </row>
    <row r="56" spans="1:21" s="6" customFormat="1" ht="15" customHeight="1">
      <c r="A56" s="113"/>
      <c r="B56" s="115" t="s">
        <v>352</v>
      </c>
      <c r="C56" s="100" t="s">
        <v>334</v>
      </c>
      <c r="D56" s="101">
        <v>21</v>
      </c>
      <c r="E56" s="102" t="s">
        <v>530</v>
      </c>
      <c r="F56" s="103">
        <v>30</v>
      </c>
      <c r="G56" s="105" t="s">
        <v>40</v>
      </c>
      <c r="H56" s="106" t="s">
        <v>192</v>
      </c>
      <c r="I56" s="107" t="s">
        <v>227</v>
      </c>
      <c r="J56" s="44" t="s">
        <v>327</v>
      </c>
      <c r="K56" s="53">
        <v>0.3125</v>
      </c>
      <c r="L56" s="60" t="s">
        <v>272</v>
      </c>
      <c r="M56" s="67">
        <v>0.75</v>
      </c>
      <c r="N56" s="108"/>
      <c r="O56" s="105"/>
      <c r="P56" s="105"/>
      <c r="Q56" s="105"/>
      <c r="R56" s="105"/>
      <c r="S56" s="36"/>
      <c r="T56" s="84">
        <v>21</v>
      </c>
      <c r="U56" s="93" t="s" ph="1">
        <v>134</v>
      </c>
    </row>
    <row r="57" spans="1:21" s="6" customFormat="1" ht="15" customHeight="1">
      <c r="A57" s="113"/>
      <c r="B57" s="115" t="s">
        <v>352</v>
      </c>
      <c r="C57" s="100" t="s">
        <v>334</v>
      </c>
      <c r="D57" s="101">
        <f>D56</f>
        <v>21</v>
      </c>
      <c r="E57" s="102" t="str">
        <f>E56</f>
        <v>水橋東部保育所</v>
      </c>
      <c r="F57" s="119"/>
      <c r="G57" s="105" t="s">
        <v>40</v>
      </c>
      <c r="H57" s="106" t="s">
        <v>192</v>
      </c>
      <c r="I57" s="107" t="s">
        <v>227</v>
      </c>
      <c r="J57" s="45" t="s">
        <v>323</v>
      </c>
      <c r="K57" s="55">
        <v>0.3125</v>
      </c>
      <c r="L57" s="62" t="s">
        <v>272</v>
      </c>
      <c r="M57" s="69">
        <v>0.58333333333333337</v>
      </c>
      <c r="N57" s="109"/>
      <c r="O57" s="105"/>
      <c r="P57" s="105"/>
      <c r="Q57" s="105"/>
      <c r="R57" s="105"/>
      <c r="S57" s="38"/>
      <c r="T57" s="84">
        <f>T56</f>
        <v>21</v>
      </c>
      <c r="U57" s="93" t="str">
        <f>U56</f>
        <v>水橋東部保育所</v>
      </c>
    </row>
    <row r="58" spans="1:21" s="6" customFormat="1" ht="15" customHeight="1">
      <c r="A58" s="113"/>
      <c r="B58" s="115" t="s">
        <v>352</v>
      </c>
      <c r="C58" s="100" t="s">
        <v>334</v>
      </c>
      <c r="D58" s="139">
        <v>22</v>
      </c>
      <c r="E58" s="102" t="s">
        <v>528</v>
      </c>
      <c r="F58" s="103">
        <v>50</v>
      </c>
      <c r="G58" s="105" t="s">
        <v>40</v>
      </c>
      <c r="H58" s="106" t="s">
        <v>428</v>
      </c>
      <c r="I58" s="107" t="s">
        <v>41</v>
      </c>
      <c r="J58" s="44" t="s">
        <v>327</v>
      </c>
      <c r="K58" s="53">
        <v>0.3125</v>
      </c>
      <c r="L58" s="60" t="s">
        <v>272</v>
      </c>
      <c r="M58" s="67">
        <v>0.75</v>
      </c>
      <c r="N58" s="108"/>
      <c r="O58" s="105"/>
      <c r="P58" s="105"/>
      <c r="Q58" s="105"/>
      <c r="R58" s="105"/>
      <c r="S58" s="36"/>
      <c r="T58" s="82">
        <v>22</v>
      </c>
      <c r="U58" s="93" t="s" ph="1">
        <v>4</v>
      </c>
    </row>
    <row r="59" spans="1:21" s="6" customFormat="1" ht="15" customHeight="1">
      <c r="A59" s="114"/>
      <c r="B59" s="116" t="s">
        <v>352</v>
      </c>
      <c r="C59" s="100" t="s">
        <v>334</v>
      </c>
      <c r="D59" s="141">
        <f>D58</f>
        <v>22</v>
      </c>
      <c r="E59" s="102" t="str">
        <f>E58</f>
        <v>上条保育所</v>
      </c>
      <c r="F59" s="104"/>
      <c r="G59" s="105" t="s">
        <v>40</v>
      </c>
      <c r="H59" s="106" t="s">
        <v>428</v>
      </c>
      <c r="I59" s="107" t="s">
        <v>41</v>
      </c>
      <c r="J59" s="45" t="s">
        <v>323</v>
      </c>
      <c r="K59" s="55">
        <v>0.3125</v>
      </c>
      <c r="L59" s="62" t="s">
        <v>272</v>
      </c>
      <c r="M59" s="69">
        <v>0.58333333333333337</v>
      </c>
      <c r="N59" s="109"/>
      <c r="O59" s="105"/>
      <c r="P59" s="105"/>
      <c r="Q59" s="105"/>
      <c r="R59" s="105"/>
      <c r="S59" s="38"/>
      <c r="T59" s="83">
        <f>T58</f>
        <v>22</v>
      </c>
      <c r="U59" s="93" t="str">
        <f>U58</f>
        <v>上条保育所</v>
      </c>
    </row>
    <row r="60" spans="1:21" s="6" customFormat="1" ht="15" customHeight="1">
      <c r="A60" s="113" t="s">
        <v>574</v>
      </c>
      <c r="B60" s="99" t="s">
        <v>298</v>
      </c>
      <c r="C60" s="100" t="s">
        <v>172</v>
      </c>
      <c r="D60" s="101">
        <v>23</v>
      </c>
      <c r="E60" s="102" t="s">
        <v>531</v>
      </c>
      <c r="F60" s="103">
        <v>140</v>
      </c>
      <c r="G60" s="105" t="s">
        <v>40</v>
      </c>
      <c r="H60" s="106" t="s">
        <v>230</v>
      </c>
      <c r="I60" s="107" t="s">
        <v>37</v>
      </c>
      <c r="J60" s="44" t="s">
        <v>327</v>
      </c>
      <c r="K60" s="53">
        <v>0.3125</v>
      </c>
      <c r="L60" s="60" t="s">
        <v>272</v>
      </c>
      <c r="M60" s="67">
        <v>0.75</v>
      </c>
      <c r="N60" s="108"/>
      <c r="O60" s="108"/>
      <c r="P60" s="108"/>
      <c r="Q60" s="108"/>
      <c r="R60" s="120"/>
      <c r="S60" s="110" t="s">
        <v>578</v>
      </c>
      <c r="T60" s="84">
        <v>23</v>
      </c>
      <c r="U60" s="93" t="s" ph="1">
        <v>9</v>
      </c>
    </row>
    <row r="61" spans="1:21" s="6" customFormat="1" ht="15" customHeight="1">
      <c r="A61" s="113"/>
      <c r="B61" s="100" t="s">
        <v>298</v>
      </c>
      <c r="C61" s="100" t="s">
        <v>172</v>
      </c>
      <c r="D61" s="101">
        <f>D60</f>
        <v>23</v>
      </c>
      <c r="E61" s="102" t="str">
        <f>E60</f>
        <v>新保なかよし認定こども園</v>
      </c>
      <c r="F61" s="119"/>
      <c r="G61" s="105" t="s">
        <v>40</v>
      </c>
      <c r="H61" s="106" t="s">
        <v>230</v>
      </c>
      <c r="I61" s="107" t="s">
        <v>37</v>
      </c>
      <c r="J61" s="45" t="s">
        <v>323</v>
      </c>
      <c r="K61" s="55">
        <v>0.3125</v>
      </c>
      <c r="L61" s="62" t="s">
        <v>272</v>
      </c>
      <c r="M61" s="69">
        <v>0.58333333333333337</v>
      </c>
      <c r="N61" s="109"/>
      <c r="O61" s="109"/>
      <c r="P61" s="109"/>
      <c r="Q61" s="109"/>
      <c r="R61" s="111"/>
      <c r="S61" s="111"/>
      <c r="T61" s="84">
        <f>T60</f>
        <v>23</v>
      </c>
      <c r="U61" s="93" t="str">
        <f>U60</f>
        <v>新保なかよし認定こども園</v>
      </c>
    </row>
    <row r="62" spans="1:21" ht="10.050000000000001" customHeight="1">
      <c r="A62" s="113"/>
      <c r="B62" s="95" t="s">
        <v>337</v>
      </c>
      <c r="C62" s="117" t="s">
        <v>358</v>
      </c>
      <c r="D62" s="139">
        <v>24</v>
      </c>
      <c r="E62" s="135" t="s">
        <v>51</v>
      </c>
      <c r="F62" s="103">
        <v>90</v>
      </c>
      <c r="G62" s="120" t="s">
        <v>40</v>
      </c>
      <c r="H62" s="137" t="s">
        <v>100</v>
      </c>
      <c r="I62" s="129" t="s">
        <v>140</v>
      </c>
      <c r="J62" s="44" t="s">
        <v>327</v>
      </c>
      <c r="K62" s="53">
        <v>0.29166666666666702</v>
      </c>
      <c r="L62" s="60" t="s">
        <v>272</v>
      </c>
      <c r="M62" s="67">
        <v>0.83333333333333304</v>
      </c>
      <c r="N62" s="120" t="s">
        <v>1</v>
      </c>
      <c r="O62" s="120"/>
      <c r="P62" s="120" t="s">
        <v>1</v>
      </c>
      <c r="Q62" s="120" t="s">
        <v>1</v>
      </c>
      <c r="R62" s="120"/>
      <c r="S62" s="36"/>
      <c r="T62" s="82">
        <v>24</v>
      </c>
      <c r="U62" s="93" t="s">
        <v>51</v>
      </c>
    </row>
    <row r="63" spans="1:21" ht="10.050000000000001" customHeight="1">
      <c r="A63" s="113"/>
      <c r="B63" s="115" t="s">
        <v>337</v>
      </c>
      <c r="C63" s="115" t="s">
        <v>358</v>
      </c>
      <c r="D63" s="140">
        <f>D62</f>
        <v>24</v>
      </c>
      <c r="E63" s="136" t="str">
        <f>E62</f>
        <v>のぞみ保育園</v>
      </c>
      <c r="F63" s="119"/>
      <c r="G63" s="121" t="s">
        <v>40</v>
      </c>
      <c r="H63" s="138" t="s">
        <v>100</v>
      </c>
      <c r="I63" s="130" t="s">
        <v>140</v>
      </c>
      <c r="J63" s="46" t="s">
        <v>323</v>
      </c>
      <c r="K63" s="54">
        <v>0.29166666666666702</v>
      </c>
      <c r="L63" s="61" t="s">
        <v>272</v>
      </c>
      <c r="M63" s="68">
        <v>0.75</v>
      </c>
      <c r="N63" s="121" t="str">
        <f>N62</f>
        <v>○</v>
      </c>
      <c r="O63" s="121"/>
      <c r="P63" s="121" t="str">
        <f>P62</f>
        <v>○</v>
      </c>
      <c r="Q63" s="121" t="str">
        <f>Q62</f>
        <v>○</v>
      </c>
      <c r="R63" s="121"/>
      <c r="S63" s="37"/>
      <c r="T63" s="85">
        <f>T62</f>
        <v>24</v>
      </c>
      <c r="U63" s="93" t="str">
        <f>U62</f>
        <v>のぞみ保育園</v>
      </c>
    </row>
    <row r="64" spans="1:21" ht="10.050000000000001" customHeight="1">
      <c r="A64" s="113"/>
      <c r="B64" s="115" t="s">
        <v>337</v>
      </c>
      <c r="C64" s="116" t="s">
        <v>358</v>
      </c>
      <c r="D64" s="141">
        <f>D63</f>
        <v>24</v>
      </c>
      <c r="E64" s="154" t="str">
        <f>E63</f>
        <v>のぞみ保育園</v>
      </c>
      <c r="F64" s="119"/>
      <c r="G64" s="111" t="s">
        <v>40</v>
      </c>
      <c r="H64" s="146" t="s">
        <v>100</v>
      </c>
      <c r="I64" s="131" t="s">
        <v>140</v>
      </c>
      <c r="J64" s="47" t="s">
        <v>330</v>
      </c>
      <c r="K64" s="55">
        <v>0.35416666666666669</v>
      </c>
      <c r="L64" s="62" t="s">
        <v>272</v>
      </c>
      <c r="M64" s="69">
        <v>0.72916666666666663</v>
      </c>
      <c r="N64" s="111" t="str">
        <f>N63</f>
        <v>○</v>
      </c>
      <c r="O64" s="111"/>
      <c r="P64" s="111" t="str">
        <f>P63</f>
        <v>○</v>
      </c>
      <c r="Q64" s="111" t="str">
        <f>Q63</f>
        <v>○</v>
      </c>
      <c r="R64" s="111"/>
      <c r="S64" s="38"/>
      <c r="T64" s="83">
        <f>T63</f>
        <v>24</v>
      </c>
      <c r="U64" s="93" t="str">
        <f>U63</f>
        <v>のぞみ保育園</v>
      </c>
    </row>
    <row r="65" spans="1:21" ht="15" customHeight="1">
      <c r="A65" s="113"/>
      <c r="B65" s="115" t="s">
        <v>337</v>
      </c>
      <c r="C65" s="117" t="s">
        <v>358</v>
      </c>
      <c r="D65" s="139">
        <v>25</v>
      </c>
      <c r="E65" s="135" t="s">
        <v>533</v>
      </c>
      <c r="F65" s="103">
        <v>90</v>
      </c>
      <c r="G65" s="120" t="s">
        <v>169</v>
      </c>
      <c r="H65" s="137" t="s">
        <v>429</v>
      </c>
      <c r="I65" s="129" t="s">
        <v>171</v>
      </c>
      <c r="J65" s="44" t="s">
        <v>327</v>
      </c>
      <c r="K65" s="53">
        <v>0.29166666666666702</v>
      </c>
      <c r="L65" s="60" t="s">
        <v>272</v>
      </c>
      <c r="M65" s="67">
        <v>0.79166666666666696</v>
      </c>
      <c r="N65" s="120"/>
      <c r="O65" s="120"/>
      <c r="P65" s="120"/>
      <c r="Q65" s="120"/>
      <c r="R65" s="120"/>
      <c r="S65" s="110" t="s">
        <v>578</v>
      </c>
      <c r="T65" s="82">
        <v>25</v>
      </c>
      <c r="U65" s="93" t="s" ph="1">
        <v>280</v>
      </c>
    </row>
    <row r="66" spans="1:21" ht="15" customHeight="1">
      <c r="A66" s="113"/>
      <c r="B66" s="115" t="s">
        <v>337</v>
      </c>
      <c r="C66" s="116" t="s">
        <v>358</v>
      </c>
      <c r="D66" s="141">
        <f>D65</f>
        <v>25</v>
      </c>
      <c r="E66" s="154" t="str">
        <f>E65</f>
        <v>アームストロング青葉幼稚園</v>
      </c>
      <c r="F66" s="119"/>
      <c r="G66" s="111" t="s">
        <v>169</v>
      </c>
      <c r="H66" s="146" t="s">
        <v>429</v>
      </c>
      <c r="I66" s="131" t="s">
        <v>171</v>
      </c>
      <c r="J66" s="45" t="s">
        <v>323</v>
      </c>
      <c r="K66" s="55">
        <v>0.29166666666666669</v>
      </c>
      <c r="L66" s="62" t="s">
        <v>272</v>
      </c>
      <c r="M66" s="69">
        <v>0.79166666666666663</v>
      </c>
      <c r="N66" s="111"/>
      <c r="O66" s="111"/>
      <c r="P66" s="111"/>
      <c r="Q66" s="111"/>
      <c r="R66" s="111"/>
      <c r="S66" s="121"/>
      <c r="T66" s="83">
        <f>T65</f>
        <v>25</v>
      </c>
      <c r="U66" s="93" t="str">
        <f>U65</f>
        <v>アームストロング青葉幼稚園</v>
      </c>
    </row>
    <row r="67" spans="1:21" ht="15" customHeight="1">
      <c r="A67" s="113"/>
      <c r="B67" s="115" t="s">
        <v>337</v>
      </c>
      <c r="C67" s="117" t="s">
        <v>358</v>
      </c>
      <c r="D67" s="139">
        <v>26</v>
      </c>
      <c r="E67" s="135" t="s">
        <v>229</v>
      </c>
      <c r="F67" s="103">
        <v>15</v>
      </c>
      <c r="G67" s="120" t="s">
        <v>411</v>
      </c>
      <c r="H67" s="137" t="s">
        <v>259</v>
      </c>
      <c r="I67" s="129" t="s">
        <v>181</v>
      </c>
      <c r="J67" s="44" t="s">
        <v>327</v>
      </c>
      <c r="K67" s="53">
        <v>0.29166666666666702</v>
      </c>
      <c r="L67" s="60" t="s">
        <v>272</v>
      </c>
      <c r="M67" s="67">
        <v>0.79166666666666696</v>
      </c>
      <c r="N67" s="120"/>
      <c r="O67" s="120"/>
      <c r="P67" s="120"/>
      <c r="Q67" s="120"/>
      <c r="R67" s="120"/>
      <c r="S67" s="110" t="s">
        <v>578</v>
      </c>
      <c r="T67" s="82">
        <v>26</v>
      </c>
      <c r="U67" s="93" t="s" ph="1">
        <v>500</v>
      </c>
    </row>
    <row r="68" spans="1:21" ht="15" customHeight="1">
      <c r="A68" s="113"/>
      <c r="B68" s="115" t="s">
        <v>337</v>
      </c>
      <c r="C68" s="116" t="s">
        <v>358</v>
      </c>
      <c r="D68" s="141">
        <f>D67</f>
        <v>26</v>
      </c>
      <c r="E68" s="154" t="str">
        <f>E67</f>
        <v>紅葉ガ丘認定こども園</v>
      </c>
      <c r="F68" s="119"/>
      <c r="G68" s="111" t="s">
        <v>411</v>
      </c>
      <c r="H68" s="146" t="s">
        <v>259</v>
      </c>
      <c r="I68" s="131" t="s">
        <v>181</v>
      </c>
      <c r="J68" s="45" t="s">
        <v>323</v>
      </c>
      <c r="K68" s="55">
        <v>0.29166666666666669</v>
      </c>
      <c r="L68" s="62" t="s">
        <v>272</v>
      </c>
      <c r="M68" s="69">
        <v>0.79166666666666663</v>
      </c>
      <c r="N68" s="111"/>
      <c r="O68" s="111"/>
      <c r="P68" s="111"/>
      <c r="Q68" s="111"/>
      <c r="R68" s="111"/>
      <c r="S68" s="121"/>
      <c r="T68" s="83">
        <f>T67</f>
        <v>26</v>
      </c>
      <c r="U68" s="93" t="str">
        <f>U67</f>
        <v>紅葉ガ丘認定こども園</v>
      </c>
    </row>
    <row r="69" spans="1:21" ht="15" customHeight="1">
      <c r="A69" s="113"/>
      <c r="B69" s="115" t="s">
        <v>337</v>
      </c>
      <c r="C69" s="117" t="s">
        <v>358</v>
      </c>
      <c r="D69" s="139">
        <v>27</v>
      </c>
      <c r="E69" s="123" t="s">
        <v>534</v>
      </c>
      <c r="F69" s="103">
        <v>93</v>
      </c>
      <c r="G69" s="120" t="s">
        <v>403</v>
      </c>
      <c r="H69" s="137" t="s">
        <v>373</v>
      </c>
      <c r="I69" s="129" t="s">
        <v>258</v>
      </c>
      <c r="J69" s="44" t="s">
        <v>327</v>
      </c>
      <c r="K69" s="53">
        <v>0.3125</v>
      </c>
      <c r="L69" s="60" t="s">
        <v>272</v>
      </c>
      <c r="M69" s="67">
        <v>0.79166666666666696</v>
      </c>
      <c r="N69" s="120"/>
      <c r="O69" s="120"/>
      <c r="P69" s="120"/>
      <c r="Q69" s="120"/>
      <c r="R69" s="120" t="s">
        <v>1</v>
      </c>
      <c r="S69" s="110" t="s">
        <v>487</v>
      </c>
      <c r="T69" s="82">
        <v>27</v>
      </c>
      <c r="U69" s="93" t="s" ph="1">
        <v>238</v>
      </c>
    </row>
    <row r="70" spans="1:21" ht="15" customHeight="1">
      <c r="A70" s="113"/>
      <c r="B70" s="115" t="s">
        <v>337</v>
      </c>
      <c r="C70" s="116" t="s">
        <v>358</v>
      </c>
      <c r="D70" s="141">
        <f>D69</f>
        <v>27</v>
      </c>
      <c r="E70" s="125" t="str">
        <f>E69</f>
        <v>徳風幼稚園</v>
      </c>
      <c r="F70" s="119"/>
      <c r="G70" s="111" t="s">
        <v>403</v>
      </c>
      <c r="H70" s="146" t="s">
        <v>373</v>
      </c>
      <c r="I70" s="131" t="s">
        <v>258</v>
      </c>
      <c r="J70" s="45" t="s">
        <v>323</v>
      </c>
      <c r="K70" s="55">
        <v>0.3125</v>
      </c>
      <c r="L70" s="62" t="s">
        <v>272</v>
      </c>
      <c r="M70" s="69">
        <v>0.77083333333333337</v>
      </c>
      <c r="N70" s="111"/>
      <c r="O70" s="111"/>
      <c r="P70" s="111"/>
      <c r="Q70" s="111"/>
      <c r="R70" s="111" t="str">
        <f>R69</f>
        <v>○</v>
      </c>
      <c r="S70" s="121"/>
      <c r="T70" s="83">
        <f>T69</f>
        <v>27</v>
      </c>
      <c r="U70" s="93" t="str">
        <f>U69</f>
        <v>徳風幼稚園</v>
      </c>
    </row>
    <row r="71" spans="1:21" ht="10.050000000000001" customHeight="1">
      <c r="A71" s="113"/>
      <c r="B71" s="115" t="s">
        <v>337</v>
      </c>
      <c r="C71" s="117" t="s">
        <v>307</v>
      </c>
      <c r="D71" s="139">
        <v>28</v>
      </c>
      <c r="E71" s="135" t="s">
        <v>535</v>
      </c>
      <c r="F71" s="103">
        <v>220</v>
      </c>
      <c r="G71" s="120" t="s">
        <v>40</v>
      </c>
      <c r="H71" s="137" t="s">
        <v>146</v>
      </c>
      <c r="I71" s="129" t="s">
        <v>13</v>
      </c>
      <c r="J71" s="44" t="s">
        <v>327</v>
      </c>
      <c r="K71" s="53">
        <v>0.29166666666666702</v>
      </c>
      <c r="L71" s="60" t="s">
        <v>272</v>
      </c>
      <c r="M71" s="67">
        <v>0.83333333333333304</v>
      </c>
      <c r="N71" s="120" t="s">
        <v>1</v>
      </c>
      <c r="O71" s="120"/>
      <c r="P71" s="120" t="s">
        <v>1</v>
      </c>
      <c r="Q71" s="120" t="s">
        <v>1</v>
      </c>
      <c r="R71" s="120" t="s">
        <v>1</v>
      </c>
      <c r="S71" s="110" t="s">
        <v>580</v>
      </c>
      <c r="T71" s="82">
        <v>28</v>
      </c>
      <c r="U71" s="93" t="s" ph="1">
        <v>184</v>
      </c>
    </row>
    <row r="72" spans="1:21" ht="10.050000000000001" customHeight="1">
      <c r="A72" s="113"/>
      <c r="B72" s="115" t="s">
        <v>337</v>
      </c>
      <c r="C72" s="115" t="s">
        <v>307</v>
      </c>
      <c r="D72" s="140">
        <f>D71</f>
        <v>28</v>
      </c>
      <c r="E72" s="136" t="str">
        <f>E71</f>
        <v>西田地方保育園</v>
      </c>
      <c r="F72" s="119"/>
      <c r="G72" s="121" t="s">
        <v>40</v>
      </c>
      <c r="H72" s="138" t="s">
        <v>422</v>
      </c>
      <c r="I72" s="130" t="s">
        <v>13</v>
      </c>
      <c r="J72" s="46" t="s">
        <v>323</v>
      </c>
      <c r="K72" s="54">
        <v>0.29166666666666702</v>
      </c>
      <c r="L72" s="61" t="s">
        <v>272</v>
      </c>
      <c r="M72" s="68">
        <v>0.83333333333333337</v>
      </c>
      <c r="N72" s="121" t="str">
        <f>N71</f>
        <v>○</v>
      </c>
      <c r="O72" s="121"/>
      <c r="P72" s="121" t="str">
        <f t="shared" ref="P72:R73" si="0">P71</f>
        <v>○</v>
      </c>
      <c r="Q72" s="121" t="str">
        <f t="shared" si="0"/>
        <v>○</v>
      </c>
      <c r="R72" s="121" t="str">
        <f t="shared" si="0"/>
        <v>○</v>
      </c>
      <c r="S72" s="121"/>
      <c r="T72" s="85">
        <f>T71</f>
        <v>28</v>
      </c>
      <c r="U72" s="93" t="str">
        <f>U71</f>
        <v>西田地方保育園</v>
      </c>
    </row>
    <row r="73" spans="1:21" ht="10.050000000000001" customHeight="1">
      <c r="A73" s="113"/>
      <c r="B73" s="115" t="s">
        <v>337</v>
      </c>
      <c r="C73" s="116" t="s">
        <v>307</v>
      </c>
      <c r="D73" s="141">
        <f>D72</f>
        <v>28</v>
      </c>
      <c r="E73" s="154" t="str">
        <f>E72</f>
        <v>西田地方保育園</v>
      </c>
      <c r="F73" s="119"/>
      <c r="G73" s="111" t="s">
        <v>40</v>
      </c>
      <c r="H73" s="146" t="s">
        <v>422</v>
      </c>
      <c r="I73" s="131" t="s">
        <v>13</v>
      </c>
      <c r="J73" s="47" t="s">
        <v>330</v>
      </c>
      <c r="K73" s="55">
        <v>0.35416666666666669</v>
      </c>
      <c r="L73" s="62" t="s">
        <v>272</v>
      </c>
      <c r="M73" s="69">
        <v>0.70833333333333337</v>
      </c>
      <c r="N73" s="111" t="str">
        <f>N72</f>
        <v>○</v>
      </c>
      <c r="O73" s="111"/>
      <c r="P73" s="111" t="str">
        <f t="shared" si="0"/>
        <v>○</v>
      </c>
      <c r="Q73" s="111" t="str">
        <f t="shared" si="0"/>
        <v>○</v>
      </c>
      <c r="R73" s="111" t="str">
        <f t="shared" si="0"/>
        <v>○</v>
      </c>
      <c r="S73" s="111"/>
      <c r="T73" s="83">
        <f>T72</f>
        <v>28</v>
      </c>
      <c r="U73" s="93" t="str">
        <f>U72</f>
        <v>西田地方保育園</v>
      </c>
    </row>
    <row r="74" spans="1:21" s="6" customFormat="1" ht="15" customHeight="1">
      <c r="A74" s="113"/>
      <c r="B74" s="115" t="s">
        <v>337</v>
      </c>
      <c r="C74" s="117" t="s">
        <v>61</v>
      </c>
      <c r="D74" s="139">
        <v>29</v>
      </c>
      <c r="E74" s="123" t="s">
        <v>215</v>
      </c>
      <c r="F74" s="103">
        <v>120</v>
      </c>
      <c r="G74" s="120" t="s">
        <v>40</v>
      </c>
      <c r="H74" s="126" t="s">
        <v>430</v>
      </c>
      <c r="I74" s="129" t="s">
        <v>124</v>
      </c>
      <c r="J74" s="44" t="s">
        <v>327</v>
      </c>
      <c r="K74" s="53">
        <v>0.29166666666666702</v>
      </c>
      <c r="L74" s="60" t="s">
        <v>272</v>
      </c>
      <c r="M74" s="67">
        <v>0.83333333333333304</v>
      </c>
      <c r="N74" s="120" t="s">
        <v>1</v>
      </c>
      <c r="O74" s="120"/>
      <c r="P74" s="120"/>
      <c r="Q74" s="120" t="s">
        <v>1</v>
      </c>
      <c r="R74" s="120" t="s">
        <v>1</v>
      </c>
      <c r="S74" s="36"/>
      <c r="T74" s="82">
        <v>29</v>
      </c>
      <c r="U74" s="93" t="s" ph="1">
        <v>6</v>
      </c>
    </row>
    <row r="75" spans="1:21" s="6" customFormat="1" ht="15" customHeight="1">
      <c r="A75" s="113"/>
      <c r="B75" s="115" t="s">
        <v>337</v>
      </c>
      <c r="C75" s="116" t="s">
        <v>61</v>
      </c>
      <c r="D75" s="141">
        <f>D74</f>
        <v>29</v>
      </c>
      <c r="E75" s="125" t="str">
        <f>E74</f>
        <v>富山聖マリア保育園</v>
      </c>
      <c r="F75" s="119"/>
      <c r="G75" s="111" t="s">
        <v>40</v>
      </c>
      <c r="H75" s="128" t="s">
        <v>430</v>
      </c>
      <c r="I75" s="131" t="s">
        <v>124</v>
      </c>
      <c r="J75" s="45" t="s">
        <v>323</v>
      </c>
      <c r="K75" s="54">
        <v>0.29166666666666669</v>
      </c>
      <c r="L75" s="61" t="s">
        <v>272</v>
      </c>
      <c r="M75" s="68">
        <v>0.75</v>
      </c>
      <c r="N75" s="111" t="str">
        <f>N74</f>
        <v>○</v>
      </c>
      <c r="O75" s="111"/>
      <c r="P75" s="111"/>
      <c r="Q75" s="111" t="str">
        <f>Q74</f>
        <v>○</v>
      </c>
      <c r="R75" s="111" t="str">
        <f>R74</f>
        <v>○</v>
      </c>
      <c r="S75" s="38"/>
      <c r="T75" s="83">
        <f>T74</f>
        <v>29</v>
      </c>
      <c r="U75" s="93" t="str">
        <f>U74</f>
        <v>富山聖マリア保育園</v>
      </c>
    </row>
    <row r="76" spans="1:21" s="6" customFormat="1" ht="15" customHeight="1">
      <c r="A76" s="113"/>
      <c r="B76" s="115" t="s">
        <v>337</v>
      </c>
      <c r="C76" s="100" t="s">
        <v>61</v>
      </c>
      <c r="D76" s="139">
        <v>30</v>
      </c>
      <c r="E76" s="102" t="s">
        <v>536</v>
      </c>
      <c r="F76" s="103">
        <v>60</v>
      </c>
      <c r="G76" s="105" t="s">
        <v>233</v>
      </c>
      <c r="H76" s="106" t="s">
        <v>431</v>
      </c>
      <c r="I76" s="107" t="s">
        <v>285</v>
      </c>
      <c r="J76" s="44" t="s">
        <v>327</v>
      </c>
      <c r="K76" s="53">
        <v>0.3125</v>
      </c>
      <c r="L76" s="60" t="s">
        <v>272</v>
      </c>
      <c r="M76" s="67">
        <v>0.79166666666666696</v>
      </c>
      <c r="N76" s="120"/>
      <c r="O76" s="120"/>
      <c r="P76" s="120"/>
      <c r="Q76" s="120"/>
      <c r="R76" s="120" t="s">
        <v>1</v>
      </c>
      <c r="S76" s="110" t="s">
        <v>578</v>
      </c>
      <c r="T76" s="82">
        <v>30</v>
      </c>
      <c r="U76" s="93" t="s" ph="1">
        <v>498</v>
      </c>
    </row>
    <row r="77" spans="1:21" s="6" customFormat="1" ht="15" customHeight="1">
      <c r="A77" s="113"/>
      <c r="B77" s="115" t="s">
        <v>337</v>
      </c>
      <c r="C77" s="100" t="s">
        <v>61</v>
      </c>
      <c r="D77" s="141">
        <f>D76</f>
        <v>30</v>
      </c>
      <c r="E77" s="102" t="str">
        <f>E76</f>
        <v>立正幼稚園</v>
      </c>
      <c r="F77" s="119"/>
      <c r="G77" s="105" t="s">
        <v>233</v>
      </c>
      <c r="H77" s="106" t="s">
        <v>431</v>
      </c>
      <c r="I77" s="107" t="s">
        <v>285</v>
      </c>
      <c r="J77" s="45" t="s">
        <v>323</v>
      </c>
      <c r="K77" s="55">
        <v>0.3125</v>
      </c>
      <c r="L77" s="62" t="s">
        <v>272</v>
      </c>
      <c r="M77" s="69">
        <v>0.79166666666666696</v>
      </c>
      <c r="N77" s="111"/>
      <c r="O77" s="111"/>
      <c r="P77" s="111"/>
      <c r="Q77" s="111"/>
      <c r="R77" s="111" t="str">
        <f>R76</f>
        <v>○</v>
      </c>
      <c r="S77" s="121"/>
      <c r="T77" s="83">
        <f>T76</f>
        <v>30</v>
      </c>
      <c r="U77" s="93" t="str">
        <f>U76</f>
        <v>立正幼稚園</v>
      </c>
    </row>
    <row r="78" spans="1:21" ht="15" customHeight="1">
      <c r="A78" s="113"/>
      <c r="B78" s="115" t="s">
        <v>337</v>
      </c>
      <c r="C78" s="100" t="s">
        <v>61</v>
      </c>
      <c r="D78" s="139">
        <v>31</v>
      </c>
      <c r="E78" s="151" t="s">
        <v>228</v>
      </c>
      <c r="F78" s="103">
        <v>36</v>
      </c>
      <c r="G78" s="105" t="s">
        <v>169</v>
      </c>
      <c r="H78" s="106" t="s">
        <v>211</v>
      </c>
      <c r="I78" s="107" t="s">
        <v>19</v>
      </c>
      <c r="J78" s="44" t="s">
        <v>327</v>
      </c>
      <c r="K78" s="53">
        <v>0.3125</v>
      </c>
      <c r="L78" s="60" t="s">
        <v>272</v>
      </c>
      <c r="M78" s="67">
        <v>0.79166666666666696</v>
      </c>
      <c r="N78" s="120"/>
      <c r="O78" s="120"/>
      <c r="P78" s="120"/>
      <c r="Q78" s="120"/>
      <c r="R78" s="152" t="s">
        <v>1</v>
      </c>
      <c r="S78" s="110" t="s">
        <v>578</v>
      </c>
      <c r="T78" s="82">
        <v>31</v>
      </c>
      <c r="U78" s="93" t="s" ph="1">
        <v>475</v>
      </c>
    </row>
    <row r="79" spans="1:21" ht="15" customHeight="1">
      <c r="A79" s="113"/>
      <c r="B79" s="115" t="s">
        <v>337</v>
      </c>
      <c r="C79" s="100" t="s">
        <v>61</v>
      </c>
      <c r="D79" s="141">
        <f>D78</f>
        <v>31</v>
      </c>
      <c r="E79" s="151" t="str">
        <f>E78</f>
        <v>富山幼稚園</v>
      </c>
      <c r="F79" s="119"/>
      <c r="G79" s="105" t="s">
        <v>169</v>
      </c>
      <c r="H79" s="106" t="s">
        <v>211</v>
      </c>
      <c r="I79" s="107" t="s">
        <v>19</v>
      </c>
      <c r="J79" s="45" t="s">
        <v>323</v>
      </c>
      <c r="K79" s="55">
        <v>0.3125</v>
      </c>
      <c r="L79" s="62" t="s">
        <v>272</v>
      </c>
      <c r="M79" s="69">
        <v>0.77083333333333337</v>
      </c>
      <c r="N79" s="111"/>
      <c r="O79" s="111"/>
      <c r="P79" s="111"/>
      <c r="Q79" s="111"/>
      <c r="R79" s="153" t="str">
        <f>R78</f>
        <v>○</v>
      </c>
      <c r="S79" s="121"/>
      <c r="T79" s="83">
        <f>T78</f>
        <v>31</v>
      </c>
      <c r="U79" s="93" t="str">
        <f>U78</f>
        <v>富山幼稚園</v>
      </c>
    </row>
    <row r="80" spans="1:21" s="6" customFormat="1" ht="15" customHeight="1">
      <c r="A80" s="113"/>
      <c r="B80" s="115" t="s">
        <v>337</v>
      </c>
      <c r="C80" s="100" t="s">
        <v>367</v>
      </c>
      <c r="D80" s="139">
        <v>32</v>
      </c>
      <c r="E80" s="102" t="s">
        <v>537</v>
      </c>
      <c r="F80" s="103">
        <v>142</v>
      </c>
      <c r="G80" s="105" t="s">
        <v>40</v>
      </c>
      <c r="H80" s="106" t="s">
        <v>326</v>
      </c>
      <c r="I80" s="107" t="s">
        <v>129</v>
      </c>
      <c r="J80" s="44" t="s">
        <v>327</v>
      </c>
      <c r="K80" s="53">
        <v>0.29166666666666702</v>
      </c>
      <c r="L80" s="60" t="s">
        <v>272</v>
      </c>
      <c r="M80" s="67">
        <v>0.83333333333333304</v>
      </c>
      <c r="N80" s="105" t="s">
        <v>1</v>
      </c>
      <c r="O80" s="105"/>
      <c r="P80" s="105"/>
      <c r="Q80" s="105" t="s">
        <v>1</v>
      </c>
      <c r="R80" s="105" t="s">
        <v>1</v>
      </c>
      <c r="S80" s="110" t="s">
        <v>578</v>
      </c>
      <c r="T80" s="82">
        <v>32</v>
      </c>
      <c r="U80" s="93" t="s" ph="1">
        <v>493</v>
      </c>
    </row>
    <row r="81" spans="1:21" s="6" customFormat="1" ht="15" customHeight="1">
      <c r="A81" s="113"/>
      <c r="B81" s="115" t="s">
        <v>337</v>
      </c>
      <c r="C81" s="100" t="s">
        <v>367</v>
      </c>
      <c r="D81" s="141">
        <f>D80</f>
        <v>32</v>
      </c>
      <c r="E81" s="102" t="str">
        <f>E80</f>
        <v>奥田保育園　</v>
      </c>
      <c r="F81" s="119"/>
      <c r="G81" s="105" t="s">
        <v>40</v>
      </c>
      <c r="H81" s="106" t="s">
        <v>326</v>
      </c>
      <c r="I81" s="107" t="s">
        <v>129</v>
      </c>
      <c r="J81" s="45" t="s">
        <v>323</v>
      </c>
      <c r="K81" s="55">
        <v>0.29166666666666702</v>
      </c>
      <c r="L81" s="62" t="s">
        <v>272</v>
      </c>
      <c r="M81" s="69">
        <v>0.83333333333333304</v>
      </c>
      <c r="N81" s="105" t="str">
        <f>N80</f>
        <v>○</v>
      </c>
      <c r="O81" s="105"/>
      <c r="P81" s="105"/>
      <c r="Q81" s="105" t="str">
        <f>Q80</f>
        <v>○</v>
      </c>
      <c r="R81" s="105" t="str">
        <f>R80</f>
        <v>○</v>
      </c>
      <c r="S81" s="121"/>
      <c r="T81" s="83">
        <f>T80</f>
        <v>32</v>
      </c>
      <c r="U81" s="93" t="str">
        <f>U80</f>
        <v>奥田保育園　</v>
      </c>
    </row>
    <row r="82" spans="1:21" s="6" customFormat="1" ht="15" customHeight="1">
      <c r="A82" s="113"/>
      <c r="B82" s="115" t="s">
        <v>337</v>
      </c>
      <c r="C82" s="100" t="s">
        <v>367</v>
      </c>
      <c r="D82" s="139">
        <v>33</v>
      </c>
      <c r="E82" s="102" t="s">
        <v>538</v>
      </c>
      <c r="F82" s="103">
        <v>50</v>
      </c>
      <c r="G82" s="105" t="s">
        <v>155</v>
      </c>
      <c r="H82" s="106" t="s">
        <v>433</v>
      </c>
      <c r="I82" s="107" t="s">
        <v>174</v>
      </c>
      <c r="J82" s="44" t="s">
        <v>327</v>
      </c>
      <c r="K82" s="53">
        <v>0.3125</v>
      </c>
      <c r="L82" s="60" t="s">
        <v>272</v>
      </c>
      <c r="M82" s="67">
        <v>0.77083333333333304</v>
      </c>
      <c r="N82" s="108" t="s">
        <v>1</v>
      </c>
      <c r="O82" s="105"/>
      <c r="P82" s="105"/>
      <c r="Q82" s="105"/>
      <c r="R82" s="120" t="s">
        <v>1</v>
      </c>
      <c r="S82" s="110" t="s">
        <v>578</v>
      </c>
      <c r="T82" s="82">
        <v>33</v>
      </c>
      <c r="U82" s="93" t="s" ph="1">
        <v>497</v>
      </c>
    </row>
    <row r="83" spans="1:21" s="6" customFormat="1" ht="15" customHeight="1">
      <c r="A83" s="113"/>
      <c r="B83" s="115" t="s">
        <v>337</v>
      </c>
      <c r="C83" s="100" t="s">
        <v>367</v>
      </c>
      <c r="D83" s="141">
        <f>D82</f>
        <v>33</v>
      </c>
      <c r="E83" s="102" t="str">
        <f>E82</f>
        <v>藤園幼稚園</v>
      </c>
      <c r="F83" s="119"/>
      <c r="G83" s="105" t="s">
        <v>155</v>
      </c>
      <c r="H83" s="106" t="s">
        <v>433</v>
      </c>
      <c r="I83" s="107" t="s">
        <v>174</v>
      </c>
      <c r="J83" s="45" t="s">
        <v>323</v>
      </c>
      <c r="K83" s="55">
        <v>0.3125</v>
      </c>
      <c r="L83" s="62" t="s">
        <v>272</v>
      </c>
      <c r="M83" s="69">
        <v>0.77083333333333304</v>
      </c>
      <c r="N83" s="109" t="str">
        <f>N82</f>
        <v>○</v>
      </c>
      <c r="O83" s="105"/>
      <c r="P83" s="105"/>
      <c r="Q83" s="105"/>
      <c r="R83" s="111" t="str">
        <f>R82</f>
        <v>○</v>
      </c>
      <c r="S83" s="121"/>
      <c r="T83" s="83">
        <f>T82</f>
        <v>33</v>
      </c>
      <c r="U83" s="93" t="str">
        <f>U82</f>
        <v>藤園幼稚園</v>
      </c>
    </row>
    <row r="84" spans="1:21" s="6" customFormat="1" ht="15" customHeight="1">
      <c r="A84" s="113"/>
      <c r="B84" s="115" t="s">
        <v>337</v>
      </c>
      <c r="C84" s="100" t="s">
        <v>367</v>
      </c>
      <c r="D84" s="139">
        <v>34</v>
      </c>
      <c r="E84" s="102" t="s">
        <v>251</v>
      </c>
      <c r="F84" s="103">
        <v>150</v>
      </c>
      <c r="G84" s="105" t="s">
        <v>40</v>
      </c>
      <c r="H84" s="106" t="s">
        <v>331</v>
      </c>
      <c r="I84" s="107" t="s">
        <v>126</v>
      </c>
      <c r="J84" s="44" t="s">
        <v>327</v>
      </c>
      <c r="K84" s="53">
        <v>0.29166666666666702</v>
      </c>
      <c r="L84" s="60" t="s">
        <v>272</v>
      </c>
      <c r="M84" s="67">
        <v>0.83333333333333304</v>
      </c>
      <c r="N84" s="105" t="s">
        <v>1</v>
      </c>
      <c r="O84" s="105"/>
      <c r="P84" s="105"/>
      <c r="Q84" s="105" t="s">
        <v>1</v>
      </c>
      <c r="R84" s="105" t="s">
        <v>1</v>
      </c>
      <c r="S84" s="36"/>
      <c r="T84" s="82">
        <v>34</v>
      </c>
      <c r="U84" s="93" t="s">
        <v>251</v>
      </c>
    </row>
    <row r="85" spans="1:21" s="6" customFormat="1" ht="15" customHeight="1">
      <c r="A85" s="113"/>
      <c r="B85" s="115" t="s">
        <v>337</v>
      </c>
      <c r="C85" s="100" t="s">
        <v>367</v>
      </c>
      <c r="D85" s="141">
        <f>D84</f>
        <v>34</v>
      </c>
      <c r="E85" s="102" t="str">
        <f>E84</f>
        <v>なでしこ保育園　</v>
      </c>
      <c r="F85" s="119"/>
      <c r="G85" s="105" t="s">
        <v>40</v>
      </c>
      <c r="H85" s="106" t="s">
        <v>331</v>
      </c>
      <c r="I85" s="107" t="s">
        <v>126</v>
      </c>
      <c r="J85" s="45" t="s">
        <v>323</v>
      </c>
      <c r="K85" s="55">
        <v>0.29166666666666702</v>
      </c>
      <c r="L85" s="62" t="s">
        <v>272</v>
      </c>
      <c r="M85" s="69">
        <v>0.75</v>
      </c>
      <c r="N85" s="105" t="str">
        <f>N84</f>
        <v>○</v>
      </c>
      <c r="O85" s="105"/>
      <c r="P85" s="105"/>
      <c r="Q85" s="105" t="str">
        <f>Q84</f>
        <v>○</v>
      </c>
      <c r="R85" s="105" t="str">
        <f>R84</f>
        <v>○</v>
      </c>
      <c r="S85" s="38"/>
      <c r="T85" s="83">
        <f>T84</f>
        <v>34</v>
      </c>
      <c r="U85" s="93" t="str">
        <f>U84</f>
        <v>なでしこ保育園　</v>
      </c>
    </row>
    <row r="86" spans="1:21" s="6" customFormat="1" ht="15" customHeight="1">
      <c r="A86" s="113"/>
      <c r="B86" s="115" t="s">
        <v>337</v>
      </c>
      <c r="C86" s="100" t="s">
        <v>367</v>
      </c>
      <c r="D86" s="139">
        <v>35</v>
      </c>
      <c r="E86" s="102" t="s">
        <v>539</v>
      </c>
      <c r="F86" s="103">
        <v>63</v>
      </c>
      <c r="G86" s="105" t="s">
        <v>233</v>
      </c>
      <c r="H86" s="106" t="s">
        <v>175</v>
      </c>
      <c r="I86" s="107" t="s">
        <v>18</v>
      </c>
      <c r="J86" s="44" t="s">
        <v>327</v>
      </c>
      <c r="K86" s="53">
        <v>0.3125</v>
      </c>
      <c r="L86" s="60" t="s">
        <v>272</v>
      </c>
      <c r="M86" s="67">
        <v>0.77083333333333304</v>
      </c>
      <c r="N86" s="105" t="s">
        <v>1</v>
      </c>
      <c r="O86" s="105"/>
      <c r="P86" s="105"/>
      <c r="Q86" s="105"/>
      <c r="R86" s="105"/>
      <c r="S86" s="110" t="s">
        <v>578</v>
      </c>
      <c r="T86" s="82">
        <v>35</v>
      </c>
      <c r="U86" s="93" t="s" ph="1">
        <v>495</v>
      </c>
    </row>
    <row r="87" spans="1:21" s="6" customFormat="1" ht="15" customHeight="1">
      <c r="A87" s="113"/>
      <c r="B87" s="115" t="s">
        <v>337</v>
      </c>
      <c r="C87" s="100" t="s">
        <v>367</v>
      </c>
      <c r="D87" s="141">
        <f>D86</f>
        <v>35</v>
      </c>
      <c r="E87" s="102" t="str">
        <f>E86</f>
        <v>文化幼稚園</v>
      </c>
      <c r="F87" s="119"/>
      <c r="G87" s="105" t="s">
        <v>233</v>
      </c>
      <c r="H87" s="106" t="s">
        <v>175</v>
      </c>
      <c r="I87" s="107" t="s">
        <v>18</v>
      </c>
      <c r="J87" s="45" t="s">
        <v>323</v>
      </c>
      <c r="K87" s="55">
        <v>0.3125</v>
      </c>
      <c r="L87" s="62" t="s">
        <v>272</v>
      </c>
      <c r="M87" s="69">
        <v>0.77083333333333304</v>
      </c>
      <c r="N87" s="105" t="str">
        <f>N86</f>
        <v>○</v>
      </c>
      <c r="O87" s="105"/>
      <c r="P87" s="105"/>
      <c r="Q87" s="105"/>
      <c r="R87" s="105"/>
      <c r="S87" s="111"/>
      <c r="T87" s="83">
        <f>T86</f>
        <v>35</v>
      </c>
      <c r="U87" s="93" t="str">
        <f>U86</f>
        <v>文化幼稚園</v>
      </c>
    </row>
    <row r="88" spans="1:21" s="6" customFormat="1" ht="10.050000000000001" customHeight="1">
      <c r="A88" s="113"/>
      <c r="B88" s="115" t="s">
        <v>337</v>
      </c>
      <c r="C88" s="100" t="s">
        <v>368</v>
      </c>
      <c r="D88" s="118">
        <v>36</v>
      </c>
      <c r="E88" s="102" t="s">
        <v>269</v>
      </c>
      <c r="F88" s="103">
        <v>140</v>
      </c>
      <c r="G88" s="105" t="s">
        <v>40</v>
      </c>
      <c r="H88" s="106" t="s">
        <v>432</v>
      </c>
      <c r="I88" s="107" t="s">
        <v>156</v>
      </c>
      <c r="J88" s="44" t="s">
        <v>327</v>
      </c>
      <c r="K88" s="53">
        <v>0.29166666666666702</v>
      </c>
      <c r="L88" s="60" t="s">
        <v>272</v>
      </c>
      <c r="M88" s="67">
        <v>0.83333333333333304</v>
      </c>
      <c r="N88" s="105" t="s">
        <v>1</v>
      </c>
      <c r="O88" s="105"/>
      <c r="P88" s="105" t="s">
        <v>1</v>
      </c>
      <c r="Q88" s="105" t="s">
        <v>1</v>
      </c>
      <c r="R88" s="105" t="s">
        <v>1</v>
      </c>
      <c r="S88" s="110" t="s">
        <v>577</v>
      </c>
      <c r="T88" s="86">
        <v>36</v>
      </c>
      <c r="U88" s="93" t="s">
        <v>269</v>
      </c>
    </row>
    <row r="89" spans="1:21" s="6" customFormat="1" ht="10.050000000000001" customHeight="1">
      <c r="A89" s="113"/>
      <c r="B89" s="115" t="s">
        <v>337</v>
      </c>
      <c r="C89" s="100" t="s">
        <v>368</v>
      </c>
      <c r="D89" s="118">
        <f>D88</f>
        <v>36</v>
      </c>
      <c r="E89" s="102" t="str">
        <f>E88</f>
        <v>まつわか保育園</v>
      </c>
      <c r="F89" s="119"/>
      <c r="G89" s="105" t="s">
        <v>40</v>
      </c>
      <c r="H89" s="106" t="s">
        <v>432</v>
      </c>
      <c r="I89" s="107" t="s">
        <v>156</v>
      </c>
      <c r="J89" s="46" t="s">
        <v>323</v>
      </c>
      <c r="K89" s="54">
        <v>0.29166666666666669</v>
      </c>
      <c r="L89" s="61" t="s">
        <v>272</v>
      </c>
      <c r="M89" s="68">
        <v>0.83333333333333337</v>
      </c>
      <c r="N89" s="105" t="str">
        <f>N88</f>
        <v>○</v>
      </c>
      <c r="O89" s="105"/>
      <c r="P89" s="105" t="str">
        <f t="shared" ref="P89:R90" si="1">P88</f>
        <v>○</v>
      </c>
      <c r="Q89" s="105" t="str">
        <f t="shared" si="1"/>
        <v>○</v>
      </c>
      <c r="R89" s="105" t="str">
        <f t="shared" si="1"/>
        <v>○</v>
      </c>
      <c r="S89" s="121"/>
      <c r="T89" s="86">
        <f>T88</f>
        <v>36</v>
      </c>
      <c r="U89" s="93" t="str">
        <f>U88</f>
        <v>まつわか保育園</v>
      </c>
    </row>
    <row r="90" spans="1:21" s="6" customFormat="1" ht="10.050000000000001" customHeight="1">
      <c r="A90" s="113"/>
      <c r="B90" s="115" t="s">
        <v>337</v>
      </c>
      <c r="C90" s="100" t="s">
        <v>368</v>
      </c>
      <c r="D90" s="118">
        <f>D89</f>
        <v>36</v>
      </c>
      <c r="E90" s="102" t="str">
        <f>E89</f>
        <v>まつわか保育園</v>
      </c>
      <c r="F90" s="119"/>
      <c r="G90" s="105" t="s">
        <v>40</v>
      </c>
      <c r="H90" s="106" t="s">
        <v>432</v>
      </c>
      <c r="I90" s="107" t="s">
        <v>156</v>
      </c>
      <c r="J90" s="47" t="s">
        <v>330</v>
      </c>
      <c r="K90" s="55">
        <v>0.35416666666666669</v>
      </c>
      <c r="L90" s="62" t="s">
        <v>272</v>
      </c>
      <c r="M90" s="69">
        <v>0.71875</v>
      </c>
      <c r="N90" s="105" t="str">
        <f>N89</f>
        <v>○</v>
      </c>
      <c r="O90" s="105"/>
      <c r="P90" s="105" t="str">
        <f t="shared" si="1"/>
        <v>○</v>
      </c>
      <c r="Q90" s="105" t="str">
        <f t="shared" si="1"/>
        <v>○</v>
      </c>
      <c r="R90" s="105" t="str">
        <f t="shared" si="1"/>
        <v>○</v>
      </c>
      <c r="S90" s="111"/>
      <c r="T90" s="86">
        <f>T89</f>
        <v>36</v>
      </c>
      <c r="U90" s="93" t="str">
        <f>U89</f>
        <v>まつわか保育園</v>
      </c>
    </row>
    <row r="91" spans="1:21" s="6" customFormat="1" ht="15" customHeight="1">
      <c r="A91" s="113"/>
      <c r="B91" s="115" t="s">
        <v>337</v>
      </c>
      <c r="C91" s="100" t="s">
        <v>368</v>
      </c>
      <c r="D91" s="118">
        <v>37</v>
      </c>
      <c r="E91" s="102" t="s">
        <v>64</v>
      </c>
      <c r="F91" s="103">
        <v>105</v>
      </c>
      <c r="G91" s="105" t="s">
        <v>169</v>
      </c>
      <c r="H91" s="145" t="s">
        <v>408</v>
      </c>
      <c r="I91" s="107" t="s">
        <v>132</v>
      </c>
      <c r="J91" s="44" t="s">
        <v>327</v>
      </c>
      <c r="K91" s="53">
        <v>0.3125</v>
      </c>
      <c r="L91" s="60" t="s">
        <v>272</v>
      </c>
      <c r="M91" s="67">
        <v>0.79166666666666696</v>
      </c>
      <c r="N91" s="105" t="s">
        <v>1</v>
      </c>
      <c r="O91" s="105"/>
      <c r="P91" s="105"/>
      <c r="Q91" s="105"/>
      <c r="R91" s="105" t="s">
        <v>1</v>
      </c>
      <c r="S91" s="110" t="s">
        <v>578</v>
      </c>
      <c r="T91" s="86">
        <v>37</v>
      </c>
      <c r="U91" s="93" t="s" ph="1">
        <v>309</v>
      </c>
    </row>
    <row r="92" spans="1:21" s="6" customFormat="1" ht="15" customHeight="1">
      <c r="A92" s="113"/>
      <c r="B92" s="115" t="s">
        <v>337</v>
      </c>
      <c r="C92" s="100" t="s">
        <v>368</v>
      </c>
      <c r="D92" s="118">
        <f>D91</f>
        <v>37</v>
      </c>
      <c r="E92" s="102" t="str">
        <f>E91</f>
        <v>白藤幼稚園</v>
      </c>
      <c r="F92" s="119"/>
      <c r="G92" s="105" t="s">
        <v>169</v>
      </c>
      <c r="H92" s="145" t="s">
        <v>408</v>
      </c>
      <c r="I92" s="107" t="s">
        <v>132</v>
      </c>
      <c r="J92" s="45" t="s">
        <v>323</v>
      </c>
      <c r="K92" s="55">
        <v>0.3125</v>
      </c>
      <c r="L92" s="62" t="s">
        <v>272</v>
      </c>
      <c r="M92" s="69">
        <v>0.77083333333333337</v>
      </c>
      <c r="N92" s="105" t="str">
        <f>N91</f>
        <v>○</v>
      </c>
      <c r="O92" s="105"/>
      <c r="P92" s="105"/>
      <c r="Q92" s="105"/>
      <c r="R92" s="105" t="str">
        <f>R91</f>
        <v>○</v>
      </c>
      <c r="S92" s="121"/>
      <c r="T92" s="86">
        <f>T91</f>
        <v>37</v>
      </c>
      <c r="U92" s="93" t="str">
        <f>U91</f>
        <v>白藤幼稚園</v>
      </c>
    </row>
    <row r="93" spans="1:21" s="6" customFormat="1" ht="15" customHeight="1">
      <c r="A93" s="113"/>
      <c r="B93" s="115" t="s">
        <v>337</v>
      </c>
      <c r="C93" s="100" t="s">
        <v>370</v>
      </c>
      <c r="D93" s="118">
        <v>38</v>
      </c>
      <c r="E93" s="102" t="s">
        <v>540</v>
      </c>
      <c r="F93" s="103">
        <v>165</v>
      </c>
      <c r="G93" s="105" t="s">
        <v>40</v>
      </c>
      <c r="H93" s="106" t="s">
        <v>235</v>
      </c>
      <c r="I93" s="107" t="s">
        <v>110</v>
      </c>
      <c r="J93" s="44" t="s">
        <v>327</v>
      </c>
      <c r="K93" s="53">
        <v>0.29166666666666702</v>
      </c>
      <c r="L93" s="60" t="s">
        <v>272</v>
      </c>
      <c r="M93" s="67">
        <v>0.79166666666666696</v>
      </c>
      <c r="N93" s="105" t="s">
        <v>1</v>
      </c>
      <c r="O93" s="105"/>
      <c r="P93" s="105"/>
      <c r="Q93" s="105" t="s">
        <v>1</v>
      </c>
      <c r="R93" s="105" t="s">
        <v>1</v>
      </c>
      <c r="S93" s="110" t="s">
        <v>578</v>
      </c>
      <c r="T93" s="86">
        <v>38</v>
      </c>
      <c r="U93" s="93" t="s" ph="1">
        <v>263</v>
      </c>
    </row>
    <row r="94" spans="1:21" s="6" customFormat="1" ht="15" customHeight="1">
      <c r="A94" s="113"/>
      <c r="B94" s="115" t="s">
        <v>337</v>
      </c>
      <c r="C94" s="100" t="s">
        <v>370</v>
      </c>
      <c r="D94" s="118">
        <f>D93</f>
        <v>38</v>
      </c>
      <c r="E94" s="102" t="str">
        <f>E93</f>
        <v>城南もなみ学園</v>
      </c>
      <c r="F94" s="119"/>
      <c r="G94" s="105" t="s">
        <v>40</v>
      </c>
      <c r="H94" s="106" t="s">
        <v>235</v>
      </c>
      <c r="I94" s="107" t="s">
        <v>110</v>
      </c>
      <c r="J94" s="45" t="s">
        <v>323</v>
      </c>
      <c r="K94" s="55">
        <v>0.29166666666666669</v>
      </c>
      <c r="L94" s="62" t="s">
        <v>272</v>
      </c>
      <c r="M94" s="69">
        <v>0.79166666666666663</v>
      </c>
      <c r="N94" s="105" t="str">
        <f>N93</f>
        <v>○</v>
      </c>
      <c r="O94" s="105"/>
      <c r="P94" s="105"/>
      <c r="Q94" s="105" t="str">
        <f>Q93</f>
        <v>○</v>
      </c>
      <c r="R94" s="105" t="str">
        <f>R93</f>
        <v>○</v>
      </c>
      <c r="S94" s="121"/>
      <c r="T94" s="86">
        <f>T93</f>
        <v>38</v>
      </c>
      <c r="U94" s="93" t="str">
        <f>U93</f>
        <v>城南もなみ学園</v>
      </c>
    </row>
    <row r="95" spans="1:21" s="6" customFormat="1" ht="15" customHeight="1">
      <c r="A95" s="113"/>
      <c r="B95" s="115" t="s">
        <v>337</v>
      </c>
      <c r="C95" s="100" t="s">
        <v>370</v>
      </c>
      <c r="D95" s="118">
        <v>39</v>
      </c>
      <c r="E95" s="102" t="s">
        <v>179</v>
      </c>
      <c r="F95" s="103">
        <v>90</v>
      </c>
      <c r="G95" s="105" t="s">
        <v>413</v>
      </c>
      <c r="H95" s="106" t="s">
        <v>261</v>
      </c>
      <c r="I95" s="107" t="s">
        <v>106</v>
      </c>
      <c r="J95" s="44" t="s">
        <v>327</v>
      </c>
      <c r="K95" s="53">
        <v>0.3125</v>
      </c>
      <c r="L95" s="60" t="s">
        <v>272</v>
      </c>
      <c r="M95" s="67">
        <v>0.77083333333333304</v>
      </c>
      <c r="N95" s="105"/>
      <c r="O95" s="105"/>
      <c r="P95" s="105"/>
      <c r="Q95" s="105"/>
      <c r="R95" s="105" t="s">
        <v>1</v>
      </c>
      <c r="S95" s="110" t="s">
        <v>581</v>
      </c>
      <c r="T95" s="86">
        <v>39</v>
      </c>
      <c r="U95" s="93" t="s" ph="1">
        <v>470</v>
      </c>
    </row>
    <row r="96" spans="1:21" s="6" customFormat="1" ht="15" customHeight="1">
      <c r="A96" s="113"/>
      <c r="B96" s="115" t="s">
        <v>337</v>
      </c>
      <c r="C96" s="100" t="s">
        <v>370</v>
      </c>
      <c r="D96" s="118">
        <f>D95</f>
        <v>39</v>
      </c>
      <c r="E96" s="102" t="str">
        <f>E95</f>
        <v>堀川幼稚園</v>
      </c>
      <c r="F96" s="119"/>
      <c r="G96" s="105" t="s">
        <v>413</v>
      </c>
      <c r="H96" s="106" t="s">
        <v>261</v>
      </c>
      <c r="I96" s="107" t="s">
        <v>106</v>
      </c>
      <c r="J96" s="45" t="s">
        <v>323</v>
      </c>
      <c r="K96" s="55">
        <v>0.3125</v>
      </c>
      <c r="L96" s="62" t="s">
        <v>272</v>
      </c>
      <c r="M96" s="69">
        <v>0.77083333333333304</v>
      </c>
      <c r="N96" s="105"/>
      <c r="O96" s="105"/>
      <c r="P96" s="105"/>
      <c r="Q96" s="105"/>
      <c r="R96" s="105" t="str">
        <f>R95</f>
        <v>○</v>
      </c>
      <c r="S96" s="121"/>
      <c r="T96" s="86">
        <f>T95</f>
        <v>39</v>
      </c>
      <c r="U96" s="93" t="str">
        <f>U95</f>
        <v>堀川幼稚園</v>
      </c>
    </row>
    <row r="97" spans="1:21" s="6" customFormat="1" ht="10.050000000000001" customHeight="1">
      <c r="A97" s="113"/>
      <c r="B97" s="115" t="s">
        <v>337</v>
      </c>
      <c r="C97" s="100" t="s">
        <v>370</v>
      </c>
      <c r="D97" s="118">
        <v>40</v>
      </c>
      <c r="E97" s="102" t="s">
        <v>588</v>
      </c>
      <c r="F97" s="103">
        <v>165</v>
      </c>
      <c r="G97" s="105" t="s">
        <v>40</v>
      </c>
      <c r="H97" s="106" t="s">
        <v>434</v>
      </c>
      <c r="I97" s="107" t="s">
        <v>120</v>
      </c>
      <c r="J97" s="44" t="s">
        <v>327</v>
      </c>
      <c r="K97" s="53">
        <v>0.29166666666666702</v>
      </c>
      <c r="L97" s="60" t="s">
        <v>272</v>
      </c>
      <c r="M97" s="67">
        <v>0.83333333333333304</v>
      </c>
      <c r="N97" s="105"/>
      <c r="O97" s="105"/>
      <c r="P97" s="105" t="s">
        <v>1</v>
      </c>
      <c r="Q97" s="105" t="s">
        <v>1</v>
      </c>
      <c r="R97" s="105" t="s">
        <v>1</v>
      </c>
      <c r="S97" s="110" t="s">
        <v>578</v>
      </c>
      <c r="T97" s="86">
        <v>40</v>
      </c>
      <c r="U97" s="93" t="s" ph="1">
        <v>195</v>
      </c>
    </row>
    <row r="98" spans="1:21" s="6" customFormat="1" ht="10.050000000000001" customHeight="1">
      <c r="A98" s="113"/>
      <c r="B98" s="115"/>
      <c r="C98" s="100"/>
      <c r="D98" s="118">
        <f>D97</f>
        <v>40</v>
      </c>
      <c r="E98" s="102" t="str">
        <f>E97</f>
        <v>堀川保育園</v>
      </c>
      <c r="F98" s="119"/>
      <c r="G98" s="105"/>
      <c r="H98" s="106"/>
      <c r="I98" s="107"/>
      <c r="J98" s="46" t="s">
        <v>323</v>
      </c>
      <c r="K98" s="54">
        <v>0.29166666666666669</v>
      </c>
      <c r="L98" s="61" t="s">
        <v>272</v>
      </c>
      <c r="M98" s="68">
        <v>0.83333333333333337</v>
      </c>
      <c r="N98" s="105"/>
      <c r="O98" s="105"/>
      <c r="P98" s="105"/>
      <c r="Q98" s="105"/>
      <c r="R98" s="105"/>
      <c r="S98" s="133"/>
      <c r="T98" s="86">
        <v>40</v>
      </c>
      <c r="U98" s="93" t="s" ph="1">
        <v>195</v>
      </c>
    </row>
    <row r="99" spans="1:21" s="6" customFormat="1" ht="10.050000000000001" customHeight="1">
      <c r="A99" s="113"/>
      <c r="B99" s="115" t="s">
        <v>337</v>
      </c>
      <c r="C99" s="100" t="s">
        <v>370</v>
      </c>
      <c r="D99" s="118">
        <f>D98</f>
        <v>40</v>
      </c>
      <c r="E99" s="102" t="str">
        <f>E98</f>
        <v>堀川保育園</v>
      </c>
      <c r="F99" s="119"/>
      <c r="G99" s="105" t="s">
        <v>40</v>
      </c>
      <c r="H99" s="106" t="s">
        <v>434</v>
      </c>
      <c r="I99" s="107" t="s">
        <v>120</v>
      </c>
      <c r="J99" s="45" t="s">
        <v>330</v>
      </c>
      <c r="K99" s="55">
        <v>0.35416666666666702</v>
      </c>
      <c r="L99" s="62" t="s">
        <v>272</v>
      </c>
      <c r="M99" s="69">
        <v>0.72916666666666696</v>
      </c>
      <c r="N99" s="105"/>
      <c r="O99" s="105"/>
      <c r="P99" s="105" t="str">
        <f>P97</f>
        <v>○</v>
      </c>
      <c r="Q99" s="105" t="str">
        <f>Q97</f>
        <v>○</v>
      </c>
      <c r="R99" s="105" t="str">
        <f>R97</f>
        <v>○</v>
      </c>
      <c r="S99" s="111"/>
      <c r="T99" s="86">
        <f>T97</f>
        <v>40</v>
      </c>
      <c r="U99" s="93" t="s" ph="1">
        <v>195</v>
      </c>
    </row>
    <row r="100" spans="1:21" s="6" customFormat="1" ht="10.050000000000001" customHeight="1">
      <c r="A100" s="113"/>
      <c r="B100" s="115" t="s">
        <v>337</v>
      </c>
      <c r="C100" s="100" t="s">
        <v>372</v>
      </c>
      <c r="D100" s="118">
        <v>41</v>
      </c>
      <c r="E100" s="102" t="s">
        <v>542</v>
      </c>
      <c r="F100" s="103">
        <v>220</v>
      </c>
      <c r="G100" s="105" t="s">
        <v>40</v>
      </c>
      <c r="H100" s="106" t="s">
        <v>353</v>
      </c>
      <c r="I100" s="107" t="s">
        <v>161</v>
      </c>
      <c r="J100" s="44" t="s">
        <v>327</v>
      </c>
      <c r="K100" s="53">
        <v>0.29166666666666702</v>
      </c>
      <c r="L100" s="60" t="s">
        <v>272</v>
      </c>
      <c r="M100" s="67">
        <v>0.83333333333333304</v>
      </c>
      <c r="N100" s="105"/>
      <c r="O100" s="105"/>
      <c r="P100" s="105" t="s">
        <v>1</v>
      </c>
      <c r="Q100" s="105" t="s">
        <v>1</v>
      </c>
      <c r="R100" s="105" t="s">
        <v>1</v>
      </c>
      <c r="S100" s="110" t="s">
        <v>577</v>
      </c>
      <c r="T100" s="86">
        <v>41</v>
      </c>
      <c r="U100" s="93" t="s" ph="1">
        <v>494</v>
      </c>
    </row>
    <row r="101" spans="1:21" s="6" customFormat="1" ht="10.050000000000001" customHeight="1">
      <c r="A101" s="113"/>
      <c r="B101" s="115" t="s">
        <v>337</v>
      </c>
      <c r="C101" s="100" t="s">
        <v>372</v>
      </c>
      <c r="D101" s="118">
        <f>D100</f>
        <v>41</v>
      </c>
      <c r="E101" s="102" t="str">
        <f>E100</f>
        <v>光陽もなみ保育園</v>
      </c>
      <c r="F101" s="119"/>
      <c r="G101" s="105" t="s">
        <v>40</v>
      </c>
      <c r="H101" s="106" t="s">
        <v>353</v>
      </c>
      <c r="I101" s="107" t="s">
        <v>161</v>
      </c>
      <c r="J101" s="46" t="s">
        <v>323</v>
      </c>
      <c r="K101" s="54">
        <v>0.29166666666666702</v>
      </c>
      <c r="L101" s="61" t="s">
        <v>272</v>
      </c>
      <c r="M101" s="68">
        <v>0.83333333333333337</v>
      </c>
      <c r="N101" s="105"/>
      <c r="O101" s="105"/>
      <c r="P101" s="105" t="str">
        <f t="shared" ref="P101:R102" si="2">P100</f>
        <v>○</v>
      </c>
      <c r="Q101" s="105" t="str">
        <f t="shared" si="2"/>
        <v>○</v>
      </c>
      <c r="R101" s="105" t="str">
        <f t="shared" si="2"/>
        <v>○</v>
      </c>
      <c r="S101" s="121"/>
      <c r="T101" s="86">
        <f>T100</f>
        <v>41</v>
      </c>
      <c r="U101" s="93" t="str">
        <f>U100</f>
        <v>光陽もなみ保育園</v>
      </c>
    </row>
    <row r="102" spans="1:21" s="6" customFormat="1" ht="10.050000000000001" customHeight="1">
      <c r="A102" s="114"/>
      <c r="B102" s="116" t="s">
        <v>337</v>
      </c>
      <c r="C102" s="100" t="s">
        <v>372</v>
      </c>
      <c r="D102" s="118">
        <f>D101</f>
        <v>41</v>
      </c>
      <c r="E102" s="102" t="str">
        <f>E101</f>
        <v>光陽もなみ保育園</v>
      </c>
      <c r="F102" s="104"/>
      <c r="G102" s="105" t="s">
        <v>40</v>
      </c>
      <c r="H102" s="106" t="s">
        <v>353</v>
      </c>
      <c r="I102" s="107" t="s">
        <v>161</v>
      </c>
      <c r="J102" s="47" t="s">
        <v>330</v>
      </c>
      <c r="K102" s="55">
        <v>0.35416666666666669</v>
      </c>
      <c r="L102" s="62" t="s">
        <v>272</v>
      </c>
      <c r="M102" s="69">
        <v>0.72916666666666663</v>
      </c>
      <c r="N102" s="105"/>
      <c r="O102" s="105"/>
      <c r="P102" s="105" t="str">
        <f t="shared" si="2"/>
        <v>○</v>
      </c>
      <c r="Q102" s="105" t="str">
        <f t="shared" si="2"/>
        <v>○</v>
      </c>
      <c r="R102" s="105" t="str">
        <f t="shared" si="2"/>
        <v>○</v>
      </c>
      <c r="S102" s="111"/>
      <c r="T102" s="86">
        <f>T101</f>
        <v>41</v>
      </c>
      <c r="U102" s="93" t="str">
        <f>U101</f>
        <v>光陽もなみ保育園</v>
      </c>
    </row>
    <row r="103" spans="1:21" s="6" customFormat="1" ht="10.050000000000001" customHeight="1">
      <c r="A103" s="117" t="s">
        <v>310</v>
      </c>
      <c r="B103" s="95" t="s">
        <v>337</v>
      </c>
      <c r="C103" s="100" t="s">
        <v>374</v>
      </c>
      <c r="D103" s="118">
        <v>42</v>
      </c>
      <c r="E103" s="102" t="s">
        <v>252</v>
      </c>
      <c r="F103" s="103">
        <v>120</v>
      </c>
      <c r="G103" s="105" t="s">
        <v>40</v>
      </c>
      <c r="H103" s="145" t="s">
        <v>20</v>
      </c>
      <c r="I103" s="107" t="s">
        <v>23</v>
      </c>
      <c r="J103" s="44" t="s">
        <v>327</v>
      </c>
      <c r="K103" s="53">
        <v>0.29166666666666702</v>
      </c>
      <c r="L103" s="60" t="s">
        <v>272</v>
      </c>
      <c r="M103" s="67">
        <v>0.79166666666666696</v>
      </c>
      <c r="N103" s="105" t="s">
        <v>1</v>
      </c>
      <c r="O103" s="105"/>
      <c r="P103" s="105" t="s">
        <v>1</v>
      </c>
      <c r="Q103" s="105"/>
      <c r="R103" s="105" t="s">
        <v>1</v>
      </c>
      <c r="S103" s="110" t="s">
        <v>580</v>
      </c>
      <c r="T103" s="86">
        <v>42</v>
      </c>
      <c r="U103" s="93" t="s">
        <v>252</v>
      </c>
    </row>
    <row r="104" spans="1:21" s="6" customFormat="1" ht="10.050000000000001" customHeight="1">
      <c r="A104" s="115" t="s">
        <v>310</v>
      </c>
      <c r="B104" s="115" t="s">
        <v>337</v>
      </c>
      <c r="C104" s="100" t="s">
        <v>374</v>
      </c>
      <c r="D104" s="118">
        <f>D103</f>
        <v>42</v>
      </c>
      <c r="E104" s="102" t="str">
        <f>E103</f>
        <v>はりはら保育園</v>
      </c>
      <c r="F104" s="119"/>
      <c r="G104" s="105" t="s">
        <v>40</v>
      </c>
      <c r="H104" s="145" t="s">
        <v>20</v>
      </c>
      <c r="I104" s="107" t="s">
        <v>23</v>
      </c>
      <c r="J104" s="46" t="s">
        <v>323</v>
      </c>
      <c r="K104" s="54">
        <v>0.29166666666666669</v>
      </c>
      <c r="L104" s="61" t="s">
        <v>272</v>
      </c>
      <c r="M104" s="68">
        <v>0.79166666666666696</v>
      </c>
      <c r="N104" s="105" t="str">
        <f>N103</f>
        <v>○</v>
      </c>
      <c r="O104" s="105"/>
      <c r="P104" s="105" t="str">
        <f>P103</f>
        <v>○</v>
      </c>
      <c r="Q104" s="105"/>
      <c r="R104" s="105" t="str">
        <f>R103</f>
        <v>○</v>
      </c>
      <c r="S104" s="121"/>
      <c r="T104" s="86">
        <f>T103</f>
        <v>42</v>
      </c>
      <c r="U104" s="93" t="str">
        <f>U103</f>
        <v>はりはら保育園</v>
      </c>
    </row>
    <row r="105" spans="1:21" s="6" customFormat="1" ht="10.050000000000001" customHeight="1">
      <c r="A105" s="115" t="s">
        <v>310</v>
      </c>
      <c r="B105" s="115" t="s">
        <v>337</v>
      </c>
      <c r="C105" s="100" t="s">
        <v>374</v>
      </c>
      <c r="D105" s="118">
        <f>D104</f>
        <v>42</v>
      </c>
      <c r="E105" s="102" t="str">
        <f>E104</f>
        <v>はりはら保育園</v>
      </c>
      <c r="F105" s="119"/>
      <c r="G105" s="105" t="s">
        <v>40</v>
      </c>
      <c r="H105" s="145" t="s">
        <v>20</v>
      </c>
      <c r="I105" s="107" t="s">
        <v>23</v>
      </c>
      <c r="J105" s="47" t="s">
        <v>330</v>
      </c>
      <c r="K105" s="55">
        <v>0.35416666666666702</v>
      </c>
      <c r="L105" s="62" t="s">
        <v>272</v>
      </c>
      <c r="M105" s="69">
        <v>0.72916666666666696</v>
      </c>
      <c r="N105" s="105" t="str">
        <f>N104</f>
        <v>○</v>
      </c>
      <c r="O105" s="105"/>
      <c r="P105" s="105" t="str">
        <f>P104</f>
        <v>○</v>
      </c>
      <c r="Q105" s="105"/>
      <c r="R105" s="105" t="str">
        <f>R104</f>
        <v>○</v>
      </c>
      <c r="S105" s="111"/>
      <c r="T105" s="86">
        <f>T104</f>
        <v>42</v>
      </c>
      <c r="U105" s="93" t="str">
        <f>U104</f>
        <v>はりはら保育園</v>
      </c>
    </row>
    <row r="106" spans="1:21" s="6" customFormat="1" ht="10.050000000000001" customHeight="1">
      <c r="A106" s="115" t="s">
        <v>310</v>
      </c>
      <c r="B106" s="115" t="s">
        <v>337</v>
      </c>
      <c r="C106" s="100" t="s">
        <v>143</v>
      </c>
      <c r="D106" s="118">
        <v>43</v>
      </c>
      <c r="E106" s="102" t="s">
        <v>115</v>
      </c>
      <c r="F106" s="103">
        <v>165</v>
      </c>
      <c r="G106" s="105" t="s">
        <v>40</v>
      </c>
      <c r="H106" s="145" t="s">
        <v>436</v>
      </c>
      <c r="I106" s="107" t="s">
        <v>165</v>
      </c>
      <c r="J106" s="44" t="s">
        <v>327</v>
      </c>
      <c r="K106" s="53">
        <v>0.29166666666666702</v>
      </c>
      <c r="L106" s="60" t="s">
        <v>272</v>
      </c>
      <c r="M106" s="67">
        <v>0.83333333333333304</v>
      </c>
      <c r="N106" s="105" t="s">
        <v>1</v>
      </c>
      <c r="O106" s="105"/>
      <c r="P106" s="105" t="s">
        <v>1</v>
      </c>
      <c r="Q106" s="105" t="s">
        <v>1</v>
      </c>
      <c r="R106" s="105" t="s">
        <v>1</v>
      </c>
      <c r="S106" s="110" t="s">
        <v>580</v>
      </c>
      <c r="T106" s="86">
        <v>43</v>
      </c>
      <c r="U106" s="93" t="s">
        <v>115</v>
      </c>
    </row>
    <row r="107" spans="1:21" s="6" customFormat="1" ht="10.050000000000001" customHeight="1">
      <c r="A107" s="115" t="s">
        <v>310</v>
      </c>
      <c r="B107" s="115" t="s">
        <v>337</v>
      </c>
      <c r="C107" s="100" t="s">
        <v>143</v>
      </c>
      <c r="D107" s="118">
        <f>D106</f>
        <v>43</v>
      </c>
      <c r="E107" s="102" t="str">
        <f>E106</f>
        <v>おおひろたこども園</v>
      </c>
      <c r="F107" s="119"/>
      <c r="G107" s="105" t="s">
        <v>40</v>
      </c>
      <c r="H107" s="145" t="s">
        <v>436</v>
      </c>
      <c r="I107" s="107" t="s">
        <v>165</v>
      </c>
      <c r="J107" s="46" t="s">
        <v>323</v>
      </c>
      <c r="K107" s="54">
        <v>0.29166666666666669</v>
      </c>
      <c r="L107" s="61" t="s">
        <v>272</v>
      </c>
      <c r="M107" s="68">
        <v>0.83333333333333337</v>
      </c>
      <c r="N107" s="105" t="str">
        <f>N106</f>
        <v>○</v>
      </c>
      <c r="O107" s="105"/>
      <c r="P107" s="105" t="str">
        <f t="shared" ref="P107:R108" si="3">P106</f>
        <v>○</v>
      </c>
      <c r="Q107" s="105" t="str">
        <f t="shared" si="3"/>
        <v>○</v>
      </c>
      <c r="R107" s="105" t="str">
        <f t="shared" si="3"/>
        <v>○</v>
      </c>
      <c r="S107" s="121"/>
      <c r="T107" s="86">
        <f>T106</f>
        <v>43</v>
      </c>
      <c r="U107" s="93" t="str">
        <f>U106</f>
        <v>おおひろたこども園</v>
      </c>
    </row>
    <row r="108" spans="1:21" s="6" customFormat="1" ht="10.050000000000001" customHeight="1">
      <c r="A108" s="115" t="s">
        <v>310</v>
      </c>
      <c r="B108" s="115" t="s">
        <v>337</v>
      </c>
      <c r="C108" s="100" t="s">
        <v>143</v>
      </c>
      <c r="D108" s="118">
        <f>D107</f>
        <v>43</v>
      </c>
      <c r="E108" s="102" t="str">
        <f>E107</f>
        <v>おおひろたこども園</v>
      </c>
      <c r="F108" s="119"/>
      <c r="G108" s="105" t="s">
        <v>40</v>
      </c>
      <c r="H108" s="145" t="s">
        <v>436</v>
      </c>
      <c r="I108" s="107" t="s">
        <v>165</v>
      </c>
      <c r="J108" s="47" t="s">
        <v>330</v>
      </c>
      <c r="K108" s="55">
        <v>0.35416666666666669</v>
      </c>
      <c r="L108" s="62" t="s">
        <v>272</v>
      </c>
      <c r="M108" s="69">
        <v>0.72916666666666663</v>
      </c>
      <c r="N108" s="105" t="str">
        <f>N107</f>
        <v>○</v>
      </c>
      <c r="O108" s="105"/>
      <c r="P108" s="105" t="str">
        <f t="shared" si="3"/>
        <v>○</v>
      </c>
      <c r="Q108" s="105" t="str">
        <f t="shared" si="3"/>
        <v>○</v>
      </c>
      <c r="R108" s="105" t="str">
        <f t="shared" si="3"/>
        <v>○</v>
      </c>
      <c r="S108" s="111"/>
      <c r="T108" s="86">
        <f>T107</f>
        <v>43</v>
      </c>
      <c r="U108" s="93" t="str">
        <f>U107</f>
        <v>おおひろたこども園</v>
      </c>
    </row>
    <row r="109" spans="1:21" s="6" customFormat="1" ht="15" customHeight="1">
      <c r="A109" s="115" t="s">
        <v>310</v>
      </c>
      <c r="B109" s="115" t="s">
        <v>337</v>
      </c>
      <c r="C109" s="100" t="s">
        <v>375</v>
      </c>
      <c r="D109" s="118">
        <v>44</v>
      </c>
      <c r="E109" s="102" t="s">
        <v>543</v>
      </c>
      <c r="F109" s="103">
        <v>90</v>
      </c>
      <c r="G109" s="105" t="s">
        <v>40</v>
      </c>
      <c r="H109" s="145" t="s">
        <v>264</v>
      </c>
      <c r="I109" s="107" t="s">
        <v>133</v>
      </c>
      <c r="J109" s="44" t="s">
        <v>327</v>
      </c>
      <c r="K109" s="53">
        <v>0.29166666666666702</v>
      </c>
      <c r="L109" s="60" t="s">
        <v>272</v>
      </c>
      <c r="M109" s="67">
        <v>0.79166666666666696</v>
      </c>
      <c r="N109" s="105" t="s">
        <v>1</v>
      </c>
      <c r="O109" s="105"/>
      <c r="P109" s="105"/>
      <c r="Q109" s="105" t="s">
        <v>1</v>
      </c>
      <c r="R109" s="105" t="s">
        <v>1</v>
      </c>
      <c r="S109" s="110" t="s">
        <v>582</v>
      </c>
      <c r="T109" s="86">
        <v>44</v>
      </c>
      <c r="U109" s="93" t="s" ph="1">
        <v>507</v>
      </c>
    </row>
    <row r="110" spans="1:21" s="6" customFormat="1" ht="15" customHeight="1">
      <c r="A110" s="115" t="s">
        <v>310</v>
      </c>
      <c r="B110" s="115" t="s">
        <v>337</v>
      </c>
      <c r="C110" s="100" t="s">
        <v>375</v>
      </c>
      <c r="D110" s="118">
        <f>D109</f>
        <v>44</v>
      </c>
      <c r="E110" s="102" t="str">
        <f>E109</f>
        <v>富山認定こども園</v>
      </c>
      <c r="F110" s="119"/>
      <c r="G110" s="105" t="s">
        <v>40</v>
      </c>
      <c r="H110" s="145" t="s">
        <v>264</v>
      </c>
      <c r="I110" s="107" t="s">
        <v>133</v>
      </c>
      <c r="J110" s="45" t="s">
        <v>323</v>
      </c>
      <c r="K110" s="55">
        <v>0.29166666666666669</v>
      </c>
      <c r="L110" s="62" t="s">
        <v>272</v>
      </c>
      <c r="M110" s="69">
        <v>0.79166666666666663</v>
      </c>
      <c r="N110" s="105" t="str">
        <f>N109</f>
        <v>○</v>
      </c>
      <c r="O110" s="105"/>
      <c r="P110" s="105"/>
      <c r="Q110" s="105" t="str">
        <f>Q109</f>
        <v>○</v>
      </c>
      <c r="R110" s="105" t="str">
        <f>R109</f>
        <v>○</v>
      </c>
      <c r="S110" s="111"/>
      <c r="T110" s="86">
        <f>T109</f>
        <v>44</v>
      </c>
      <c r="U110" s="93" t="str">
        <f>U109</f>
        <v>富山認定こども園</v>
      </c>
    </row>
    <row r="111" spans="1:21" s="6" customFormat="1" ht="10.050000000000001" customHeight="1">
      <c r="A111" s="115" t="s">
        <v>310</v>
      </c>
      <c r="B111" s="115" t="s">
        <v>337</v>
      </c>
      <c r="C111" s="100" t="s">
        <v>375</v>
      </c>
      <c r="D111" s="118">
        <v>45</v>
      </c>
      <c r="E111" s="102" t="s">
        <v>256</v>
      </c>
      <c r="F111" s="103">
        <v>180</v>
      </c>
      <c r="G111" s="105" t="s">
        <v>40</v>
      </c>
      <c r="H111" s="145" t="s">
        <v>154</v>
      </c>
      <c r="I111" s="107" t="s">
        <v>257</v>
      </c>
      <c r="J111" s="44" t="s">
        <v>327</v>
      </c>
      <c r="K111" s="53">
        <v>0.29166666666666702</v>
      </c>
      <c r="L111" s="60" t="s">
        <v>272</v>
      </c>
      <c r="M111" s="67">
        <v>0.83333333333333304</v>
      </c>
      <c r="N111" s="105" t="s">
        <v>1</v>
      </c>
      <c r="O111" s="105"/>
      <c r="P111" s="105" t="s">
        <v>1</v>
      </c>
      <c r="Q111" s="105" t="s">
        <v>1</v>
      </c>
      <c r="R111" s="105" t="s">
        <v>1</v>
      </c>
      <c r="S111" s="110" t="s">
        <v>580</v>
      </c>
      <c r="T111" s="86">
        <v>45</v>
      </c>
      <c r="U111" s="93" t="s">
        <v>256</v>
      </c>
    </row>
    <row r="112" spans="1:21" s="6" customFormat="1" ht="10.050000000000001" customHeight="1">
      <c r="A112" s="115" t="s">
        <v>310</v>
      </c>
      <c r="B112" s="115" t="s">
        <v>337</v>
      </c>
      <c r="C112" s="100" t="s">
        <v>375</v>
      </c>
      <c r="D112" s="118">
        <f>D111</f>
        <v>45</v>
      </c>
      <c r="E112" s="102" t="str">
        <f>E111</f>
        <v>とよた保育園</v>
      </c>
      <c r="F112" s="119"/>
      <c r="G112" s="105" t="s">
        <v>40</v>
      </c>
      <c r="H112" s="145" t="s">
        <v>154</v>
      </c>
      <c r="I112" s="107" t="s">
        <v>257</v>
      </c>
      <c r="J112" s="46" t="s">
        <v>323</v>
      </c>
      <c r="K112" s="54">
        <v>0.29166666666666669</v>
      </c>
      <c r="L112" s="61" t="s">
        <v>272</v>
      </c>
      <c r="M112" s="68">
        <v>0.83333333333333337</v>
      </c>
      <c r="N112" s="105" t="str">
        <f>N111</f>
        <v>○</v>
      </c>
      <c r="O112" s="105"/>
      <c r="P112" s="105" t="str">
        <f t="shared" ref="P112:R113" si="4">P111</f>
        <v>○</v>
      </c>
      <c r="Q112" s="105" t="str">
        <f t="shared" si="4"/>
        <v>○</v>
      </c>
      <c r="R112" s="105" t="str">
        <f t="shared" si="4"/>
        <v>○</v>
      </c>
      <c r="S112" s="121"/>
      <c r="T112" s="86">
        <f>T111</f>
        <v>45</v>
      </c>
      <c r="U112" s="93" t="str">
        <f>U111</f>
        <v>とよた保育園</v>
      </c>
    </row>
    <row r="113" spans="1:21" s="6" customFormat="1" ht="10.050000000000001" customHeight="1">
      <c r="A113" s="115" t="s">
        <v>310</v>
      </c>
      <c r="B113" s="115" t="s">
        <v>337</v>
      </c>
      <c r="C113" s="100" t="s">
        <v>375</v>
      </c>
      <c r="D113" s="118">
        <f>D112</f>
        <v>45</v>
      </c>
      <c r="E113" s="102" t="str">
        <f>E112</f>
        <v>とよた保育園</v>
      </c>
      <c r="F113" s="119"/>
      <c r="G113" s="105" t="s">
        <v>40</v>
      </c>
      <c r="H113" s="145" t="s">
        <v>154</v>
      </c>
      <c r="I113" s="107" t="s">
        <v>257</v>
      </c>
      <c r="J113" s="47" t="s">
        <v>330</v>
      </c>
      <c r="K113" s="55">
        <v>0.35416666666666669</v>
      </c>
      <c r="L113" s="62" t="s">
        <v>272</v>
      </c>
      <c r="M113" s="69">
        <v>0.71875</v>
      </c>
      <c r="N113" s="105" t="str">
        <f>N112</f>
        <v>○</v>
      </c>
      <c r="O113" s="105"/>
      <c r="P113" s="105" t="str">
        <f t="shared" si="4"/>
        <v>○</v>
      </c>
      <c r="Q113" s="105" t="str">
        <f t="shared" si="4"/>
        <v>○</v>
      </c>
      <c r="R113" s="105" t="str">
        <f t="shared" si="4"/>
        <v>○</v>
      </c>
      <c r="S113" s="111"/>
      <c r="T113" s="86">
        <f>T112</f>
        <v>45</v>
      </c>
      <c r="U113" s="93" t="str">
        <f>U112</f>
        <v>とよた保育園</v>
      </c>
    </row>
    <row r="114" spans="1:21" s="6" customFormat="1" ht="15" customHeight="1">
      <c r="A114" s="115" t="s">
        <v>310</v>
      </c>
      <c r="B114" s="115" t="s">
        <v>337</v>
      </c>
      <c r="C114" s="100" t="s">
        <v>78</v>
      </c>
      <c r="D114" s="118">
        <v>46</v>
      </c>
      <c r="E114" s="102" t="s">
        <v>84</v>
      </c>
      <c r="F114" s="103">
        <v>140</v>
      </c>
      <c r="G114" s="105" t="s">
        <v>40</v>
      </c>
      <c r="H114" s="145" t="s">
        <v>410</v>
      </c>
      <c r="I114" s="107" t="s">
        <v>117</v>
      </c>
      <c r="J114" s="44" t="s">
        <v>327</v>
      </c>
      <c r="K114" s="53">
        <v>0.29166666666666702</v>
      </c>
      <c r="L114" s="60" t="s">
        <v>272</v>
      </c>
      <c r="M114" s="67">
        <v>0.79166666666666696</v>
      </c>
      <c r="N114" s="105" t="s">
        <v>1</v>
      </c>
      <c r="O114" s="105"/>
      <c r="P114" s="105"/>
      <c r="Q114" s="105" t="s">
        <v>1</v>
      </c>
      <c r="R114" s="105"/>
      <c r="S114" s="110" t="s">
        <v>580</v>
      </c>
      <c r="T114" s="86">
        <v>46</v>
      </c>
      <c r="U114" s="93" t="s">
        <v>84</v>
      </c>
    </row>
    <row r="115" spans="1:21" s="6" customFormat="1" ht="15" customHeight="1">
      <c r="A115" s="115" t="s">
        <v>310</v>
      </c>
      <c r="B115" s="115" t="s">
        <v>337</v>
      </c>
      <c r="C115" s="100" t="s">
        <v>78</v>
      </c>
      <c r="D115" s="118">
        <f>D114</f>
        <v>46</v>
      </c>
      <c r="E115" s="102" t="str">
        <f>E114</f>
        <v>さみどり認定こども園</v>
      </c>
      <c r="F115" s="119"/>
      <c r="G115" s="105" t="s">
        <v>40</v>
      </c>
      <c r="H115" s="145" t="s">
        <v>410</v>
      </c>
      <c r="I115" s="107" t="s">
        <v>117</v>
      </c>
      <c r="J115" s="45" t="s">
        <v>323</v>
      </c>
      <c r="K115" s="55">
        <v>0.29166666666666669</v>
      </c>
      <c r="L115" s="62" t="s">
        <v>272</v>
      </c>
      <c r="M115" s="69">
        <v>0.79166666666666663</v>
      </c>
      <c r="N115" s="105" t="str">
        <f>N114</f>
        <v>○</v>
      </c>
      <c r="O115" s="105"/>
      <c r="P115" s="105"/>
      <c r="Q115" s="105" t="str">
        <f>Q114</f>
        <v>○</v>
      </c>
      <c r="R115" s="105"/>
      <c r="S115" s="111"/>
      <c r="T115" s="86">
        <f>T114</f>
        <v>46</v>
      </c>
      <c r="U115" s="93" t="str">
        <f>U114</f>
        <v>さみどり認定こども園</v>
      </c>
    </row>
    <row r="116" spans="1:21" s="6" customFormat="1" ht="10.050000000000001" customHeight="1">
      <c r="A116" s="115" t="s">
        <v>310</v>
      </c>
      <c r="B116" s="115" t="s">
        <v>337</v>
      </c>
      <c r="C116" s="100" t="s">
        <v>78</v>
      </c>
      <c r="D116" s="118">
        <v>47</v>
      </c>
      <c r="E116" s="102" t="s">
        <v>544</v>
      </c>
      <c r="F116" s="103">
        <v>130</v>
      </c>
      <c r="G116" s="105" t="s">
        <v>40</v>
      </c>
      <c r="H116" s="145" t="s">
        <v>438</v>
      </c>
      <c r="I116" s="107" t="s">
        <v>52</v>
      </c>
      <c r="J116" s="44" t="s">
        <v>327</v>
      </c>
      <c r="K116" s="53">
        <v>0.29166666666666702</v>
      </c>
      <c r="L116" s="60" t="s">
        <v>272</v>
      </c>
      <c r="M116" s="67">
        <v>0.83333333333333304</v>
      </c>
      <c r="N116" s="105" t="s">
        <v>1</v>
      </c>
      <c r="O116" s="105"/>
      <c r="P116" s="105" t="s">
        <v>1</v>
      </c>
      <c r="Q116" s="105" t="s">
        <v>1</v>
      </c>
      <c r="R116" s="105" t="s">
        <v>1</v>
      </c>
      <c r="S116" s="110" t="s">
        <v>577</v>
      </c>
      <c r="T116" s="86">
        <v>47</v>
      </c>
      <c r="U116" s="93" t="s" ph="1">
        <v>505</v>
      </c>
    </row>
    <row r="117" spans="1:21" s="6" customFormat="1" ht="10.050000000000001" customHeight="1">
      <c r="A117" s="115" t="s">
        <v>310</v>
      </c>
      <c r="B117" s="115" t="s">
        <v>337</v>
      </c>
      <c r="C117" s="100" t="s">
        <v>78</v>
      </c>
      <c r="D117" s="118">
        <f>D116</f>
        <v>47</v>
      </c>
      <c r="E117" s="102" t="str">
        <f>E116</f>
        <v>萩浦保育園</v>
      </c>
      <c r="F117" s="119"/>
      <c r="G117" s="105" t="s">
        <v>40</v>
      </c>
      <c r="H117" s="145" t="s">
        <v>438</v>
      </c>
      <c r="I117" s="107" t="s">
        <v>52</v>
      </c>
      <c r="J117" s="46" t="s">
        <v>323</v>
      </c>
      <c r="K117" s="54">
        <v>0.29166666666666669</v>
      </c>
      <c r="L117" s="61" t="s">
        <v>272</v>
      </c>
      <c r="M117" s="68">
        <v>0.83333333333333337</v>
      </c>
      <c r="N117" s="105" t="str">
        <f>N116</f>
        <v>○</v>
      </c>
      <c r="O117" s="105"/>
      <c r="P117" s="105" t="str">
        <f t="shared" ref="P117:R118" si="5">P116</f>
        <v>○</v>
      </c>
      <c r="Q117" s="105" t="str">
        <f t="shared" si="5"/>
        <v>○</v>
      </c>
      <c r="R117" s="105" t="str">
        <f t="shared" si="5"/>
        <v>○</v>
      </c>
      <c r="S117" s="121"/>
      <c r="T117" s="86">
        <f>T116</f>
        <v>47</v>
      </c>
      <c r="U117" s="93" t="str">
        <f>U116</f>
        <v>萩浦保育園</v>
      </c>
    </row>
    <row r="118" spans="1:21" s="6" customFormat="1" ht="10.050000000000001" customHeight="1">
      <c r="A118" s="115" t="s">
        <v>310</v>
      </c>
      <c r="B118" s="115" t="s">
        <v>337</v>
      </c>
      <c r="C118" s="100" t="s">
        <v>78</v>
      </c>
      <c r="D118" s="118">
        <f>D117</f>
        <v>47</v>
      </c>
      <c r="E118" s="102" t="str">
        <f>E117</f>
        <v>萩浦保育園</v>
      </c>
      <c r="F118" s="119"/>
      <c r="G118" s="105" t="s">
        <v>40</v>
      </c>
      <c r="H118" s="145" t="s">
        <v>438</v>
      </c>
      <c r="I118" s="107" t="s">
        <v>52</v>
      </c>
      <c r="J118" s="47" t="s">
        <v>330</v>
      </c>
      <c r="K118" s="55">
        <v>0.3125</v>
      </c>
      <c r="L118" s="62" t="s">
        <v>272</v>
      </c>
      <c r="M118" s="69">
        <v>0.75</v>
      </c>
      <c r="N118" s="105" t="str">
        <f>N117</f>
        <v>○</v>
      </c>
      <c r="O118" s="105"/>
      <c r="P118" s="105" t="str">
        <f t="shared" si="5"/>
        <v>○</v>
      </c>
      <c r="Q118" s="105" t="str">
        <f t="shared" si="5"/>
        <v>○</v>
      </c>
      <c r="R118" s="105" t="str">
        <f t="shared" si="5"/>
        <v>○</v>
      </c>
      <c r="S118" s="111"/>
      <c r="T118" s="86">
        <f>T117</f>
        <v>47</v>
      </c>
      <c r="U118" s="93" t="str">
        <f>U117</f>
        <v>萩浦保育園</v>
      </c>
    </row>
    <row r="119" spans="1:21" s="6" customFormat="1" ht="10.050000000000001" customHeight="1">
      <c r="A119" s="115" t="s">
        <v>310</v>
      </c>
      <c r="B119" s="115" t="s">
        <v>337</v>
      </c>
      <c r="C119" s="100" t="s">
        <v>66</v>
      </c>
      <c r="D119" s="118">
        <v>48</v>
      </c>
      <c r="E119" s="102" t="s">
        <v>545</v>
      </c>
      <c r="F119" s="103">
        <v>107</v>
      </c>
      <c r="G119" s="105" t="s">
        <v>40</v>
      </c>
      <c r="H119" s="106" t="s">
        <v>439</v>
      </c>
      <c r="I119" s="107" t="s">
        <v>83</v>
      </c>
      <c r="J119" s="44" t="s">
        <v>327</v>
      </c>
      <c r="K119" s="53">
        <v>0.29166666666666702</v>
      </c>
      <c r="L119" s="60" t="s">
        <v>272</v>
      </c>
      <c r="M119" s="67">
        <v>0.83333333333333337</v>
      </c>
      <c r="N119" s="105"/>
      <c r="O119" s="105"/>
      <c r="P119" s="105" t="s">
        <v>1</v>
      </c>
      <c r="Q119" s="105" t="s">
        <v>1</v>
      </c>
      <c r="R119" s="105" t="s">
        <v>1</v>
      </c>
      <c r="S119" s="110" t="s">
        <v>580</v>
      </c>
      <c r="T119" s="86">
        <v>48</v>
      </c>
      <c r="U119" s="93" t="s" ph="1">
        <v>504</v>
      </c>
    </row>
    <row r="120" spans="1:21" s="6" customFormat="1" ht="10.050000000000001" customHeight="1">
      <c r="A120" s="115" t="s">
        <v>310</v>
      </c>
      <c r="B120" s="115" t="s">
        <v>337</v>
      </c>
      <c r="C120" s="100" t="s">
        <v>66</v>
      </c>
      <c r="D120" s="118">
        <f>D119</f>
        <v>48</v>
      </c>
      <c r="E120" s="102" t="str">
        <f>E119</f>
        <v>四方こども園</v>
      </c>
      <c r="F120" s="119"/>
      <c r="G120" s="105" t="s">
        <v>40</v>
      </c>
      <c r="H120" s="106" t="s">
        <v>439</v>
      </c>
      <c r="I120" s="107" t="s">
        <v>83</v>
      </c>
      <c r="J120" s="46" t="s">
        <v>323</v>
      </c>
      <c r="K120" s="54">
        <v>0.29166666666666669</v>
      </c>
      <c r="L120" s="61" t="s">
        <v>272</v>
      </c>
      <c r="M120" s="68">
        <v>0.83333333333333337</v>
      </c>
      <c r="N120" s="105"/>
      <c r="O120" s="105"/>
      <c r="P120" s="105" t="str">
        <f t="shared" ref="P120:R121" si="6">P119</f>
        <v>○</v>
      </c>
      <c r="Q120" s="105" t="str">
        <f t="shared" si="6"/>
        <v>○</v>
      </c>
      <c r="R120" s="105" t="str">
        <f t="shared" si="6"/>
        <v>○</v>
      </c>
      <c r="S120" s="121"/>
      <c r="T120" s="86">
        <f>T119</f>
        <v>48</v>
      </c>
      <c r="U120" s="93" t="str">
        <f>U119</f>
        <v>四方こども園</v>
      </c>
    </row>
    <row r="121" spans="1:21" s="6" customFormat="1" ht="10.050000000000001" customHeight="1">
      <c r="A121" s="115" t="s">
        <v>310</v>
      </c>
      <c r="B121" s="115" t="s">
        <v>337</v>
      </c>
      <c r="C121" s="100" t="s">
        <v>66</v>
      </c>
      <c r="D121" s="118">
        <f>D120</f>
        <v>48</v>
      </c>
      <c r="E121" s="102" t="str">
        <f>E120</f>
        <v>四方こども園</v>
      </c>
      <c r="F121" s="119"/>
      <c r="G121" s="105" t="s">
        <v>40</v>
      </c>
      <c r="H121" s="106" t="s">
        <v>439</v>
      </c>
      <c r="I121" s="107" t="s">
        <v>83</v>
      </c>
      <c r="J121" s="47" t="s">
        <v>330</v>
      </c>
      <c r="K121" s="55">
        <v>0.35416666666666669</v>
      </c>
      <c r="L121" s="62" t="s">
        <v>272</v>
      </c>
      <c r="M121" s="69">
        <v>0.70833333333333304</v>
      </c>
      <c r="N121" s="105"/>
      <c r="O121" s="105"/>
      <c r="P121" s="105" t="str">
        <f t="shared" si="6"/>
        <v>○</v>
      </c>
      <c r="Q121" s="105" t="str">
        <f t="shared" si="6"/>
        <v>○</v>
      </c>
      <c r="R121" s="105" t="str">
        <f t="shared" si="6"/>
        <v>○</v>
      </c>
      <c r="S121" s="111"/>
      <c r="T121" s="86">
        <f>T120</f>
        <v>48</v>
      </c>
      <c r="U121" s="93" t="str">
        <f>U120</f>
        <v>四方こども園</v>
      </c>
    </row>
    <row r="122" spans="1:21" s="6" customFormat="1" ht="15" customHeight="1">
      <c r="A122" s="115" t="s">
        <v>310</v>
      </c>
      <c r="B122" s="115" t="s">
        <v>337</v>
      </c>
      <c r="C122" s="100" t="s">
        <v>153</v>
      </c>
      <c r="D122" s="118">
        <v>49</v>
      </c>
      <c r="E122" s="102" t="s">
        <v>546</v>
      </c>
      <c r="F122" s="103">
        <v>148</v>
      </c>
      <c r="G122" s="105" t="s">
        <v>169</v>
      </c>
      <c r="H122" s="106" t="s">
        <v>441</v>
      </c>
      <c r="I122" s="107" t="s">
        <v>177</v>
      </c>
      <c r="J122" s="44" t="s">
        <v>327</v>
      </c>
      <c r="K122" s="53">
        <v>0.29166666666666702</v>
      </c>
      <c r="L122" s="60" t="s">
        <v>272</v>
      </c>
      <c r="M122" s="67">
        <v>0.79166666666666696</v>
      </c>
      <c r="N122" s="105" t="s">
        <v>1</v>
      </c>
      <c r="O122" s="105"/>
      <c r="P122" s="105"/>
      <c r="Q122" s="105"/>
      <c r="R122" s="105" t="s">
        <v>1</v>
      </c>
      <c r="S122" s="110" t="s">
        <v>580</v>
      </c>
      <c r="T122" s="86">
        <v>49</v>
      </c>
      <c r="U122" s="93" t="s" ph="1">
        <v>119</v>
      </c>
    </row>
    <row r="123" spans="1:21" s="6" customFormat="1" ht="15" customHeight="1">
      <c r="A123" s="115" t="s">
        <v>310</v>
      </c>
      <c r="B123" s="115" t="s">
        <v>337</v>
      </c>
      <c r="C123" s="100" t="s">
        <v>153</v>
      </c>
      <c r="D123" s="118">
        <f>D122</f>
        <v>49</v>
      </c>
      <c r="E123" s="102" t="str">
        <f>E122</f>
        <v>晴雲幼稚園</v>
      </c>
      <c r="F123" s="119"/>
      <c r="G123" s="105" t="s">
        <v>169</v>
      </c>
      <c r="H123" s="106" t="s">
        <v>441</v>
      </c>
      <c r="I123" s="107" t="s">
        <v>177</v>
      </c>
      <c r="J123" s="45" t="s">
        <v>323</v>
      </c>
      <c r="K123" s="55">
        <v>0.3125</v>
      </c>
      <c r="L123" s="62" t="s">
        <v>272</v>
      </c>
      <c r="M123" s="69">
        <v>0.75</v>
      </c>
      <c r="N123" s="105" t="str">
        <f>N122</f>
        <v>○</v>
      </c>
      <c r="O123" s="105"/>
      <c r="P123" s="105"/>
      <c r="Q123" s="105"/>
      <c r="R123" s="105" t="str">
        <f>R122</f>
        <v>○</v>
      </c>
      <c r="S123" s="111"/>
      <c r="T123" s="86">
        <f>T122</f>
        <v>49</v>
      </c>
      <c r="U123" s="93" t="str">
        <f>U122</f>
        <v>晴雲幼稚園</v>
      </c>
    </row>
    <row r="124" spans="1:21" s="6" customFormat="1" ht="10.050000000000001" customHeight="1">
      <c r="A124" s="115" t="s">
        <v>310</v>
      </c>
      <c r="B124" s="115" t="s">
        <v>337</v>
      </c>
      <c r="C124" s="100" t="s">
        <v>277</v>
      </c>
      <c r="D124" s="101">
        <v>50</v>
      </c>
      <c r="E124" s="102" t="s">
        <v>206</v>
      </c>
      <c r="F124" s="103">
        <v>135</v>
      </c>
      <c r="G124" s="105" t="s">
        <v>40</v>
      </c>
      <c r="H124" s="106" t="s">
        <v>393</v>
      </c>
      <c r="I124" s="107" t="s">
        <v>152</v>
      </c>
      <c r="J124" s="44" t="s">
        <v>327</v>
      </c>
      <c r="K124" s="53">
        <v>0.29166666666666702</v>
      </c>
      <c r="L124" s="60" t="s">
        <v>272</v>
      </c>
      <c r="M124" s="67">
        <v>0.83333333333333304</v>
      </c>
      <c r="N124" s="105"/>
      <c r="O124" s="105"/>
      <c r="P124" s="105" t="s">
        <v>1</v>
      </c>
      <c r="Q124" s="105" t="s">
        <v>1</v>
      </c>
      <c r="R124" s="105"/>
      <c r="S124" s="110" t="s">
        <v>577</v>
      </c>
      <c r="T124" s="84">
        <v>50</v>
      </c>
      <c r="U124" s="93" t="s" ph="1">
        <v>503</v>
      </c>
    </row>
    <row r="125" spans="1:21" s="6" customFormat="1" ht="10.050000000000001" customHeight="1">
      <c r="A125" s="115" t="s">
        <v>310</v>
      </c>
      <c r="B125" s="115" t="s">
        <v>337</v>
      </c>
      <c r="C125" s="100" t="s">
        <v>277</v>
      </c>
      <c r="D125" s="101">
        <f>D124</f>
        <v>50</v>
      </c>
      <c r="E125" s="102" t="str">
        <f>E124</f>
        <v>東山保育園</v>
      </c>
      <c r="F125" s="119"/>
      <c r="G125" s="105" t="s">
        <v>40</v>
      </c>
      <c r="H125" s="106" t="s">
        <v>393</v>
      </c>
      <c r="I125" s="107" t="s">
        <v>152</v>
      </c>
      <c r="J125" s="46" t="s">
        <v>323</v>
      </c>
      <c r="K125" s="54">
        <v>0.29166666666666669</v>
      </c>
      <c r="L125" s="61" t="s">
        <v>272</v>
      </c>
      <c r="M125" s="68">
        <v>0.83333333333333337</v>
      </c>
      <c r="N125" s="105"/>
      <c r="O125" s="105"/>
      <c r="P125" s="105" t="str">
        <f>P124</f>
        <v>○</v>
      </c>
      <c r="Q125" s="105" t="str">
        <f>Q124</f>
        <v>○</v>
      </c>
      <c r="R125" s="105"/>
      <c r="S125" s="121"/>
      <c r="T125" s="84">
        <f>T124</f>
        <v>50</v>
      </c>
      <c r="U125" s="93" t="str">
        <f>U124</f>
        <v>東山保育園</v>
      </c>
    </row>
    <row r="126" spans="1:21" s="6" customFormat="1" ht="10.050000000000001" customHeight="1">
      <c r="A126" s="115" t="s">
        <v>310</v>
      </c>
      <c r="B126" s="115" t="s">
        <v>337</v>
      </c>
      <c r="C126" s="100" t="s">
        <v>277</v>
      </c>
      <c r="D126" s="101">
        <f>D125</f>
        <v>50</v>
      </c>
      <c r="E126" s="102" t="str">
        <f>E125</f>
        <v>東山保育園</v>
      </c>
      <c r="F126" s="119"/>
      <c r="G126" s="105" t="s">
        <v>40</v>
      </c>
      <c r="H126" s="106" t="s">
        <v>393</v>
      </c>
      <c r="I126" s="107" t="s">
        <v>152</v>
      </c>
      <c r="J126" s="47" t="s">
        <v>330</v>
      </c>
      <c r="K126" s="55">
        <v>0.33333333333333331</v>
      </c>
      <c r="L126" s="62" t="s">
        <v>272</v>
      </c>
      <c r="M126" s="69">
        <v>0.75</v>
      </c>
      <c r="N126" s="105"/>
      <c r="O126" s="105"/>
      <c r="P126" s="105" t="str">
        <f>P125</f>
        <v>○</v>
      </c>
      <c r="Q126" s="105" t="str">
        <f>Q125</f>
        <v>○</v>
      </c>
      <c r="R126" s="105"/>
      <c r="S126" s="111"/>
      <c r="T126" s="84">
        <f>T125</f>
        <v>50</v>
      </c>
      <c r="U126" s="93" t="str">
        <f>U125</f>
        <v>東山保育園</v>
      </c>
    </row>
    <row r="127" spans="1:21" s="6" customFormat="1" ht="15" customHeight="1">
      <c r="A127" s="115" t="s">
        <v>310</v>
      </c>
      <c r="B127" s="115" t="s">
        <v>337</v>
      </c>
      <c r="C127" s="100" t="s">
        <v>361</v>
      </c>
      <c r="D127" s="101">
        <v>51</v>
      </c>
      <c r="E127" s="102" t="s">
        <v>87</v>
      </c>
      <c r="F127" s="103">
        <v>26</v>
      </c>
      <c r="G127" s="105" t="s">
        <v>155</v>
      </c>
      <c r="H127" s="106" t="s">
        <v>349</v>
      </c>
      <c r="I127" s="107" t="s">
        <v>2</v>
      </c>
      <c r="J127" s="44" t="s">
        <v>327</v>
      </c>
      <c r="K127" s="53">
        <v>0.3125</v>
      </c>
      <c r="L127" s="60" t="s">
        <v>272</v>
      </c>
      <c r="M127" s="67">
        <v>0.77083333333333304</v>
      </c>
      <c r="N127" s="105" t="s">
        <v>1</v>
      </c>
      <c r="O127" s="105"/>
      <c r="P127" s="105"/>
      <c r="Q127" s="105"/>
      <c r="R127" s="105"/>
      <c r="S127" s="110" t="s">
        <v>583</v>
      </c>
      <c r="T127" s="84">
        <v>51</v>
      </c>
      <c r="U127" s="93" t="s" ph="1">
        <v>98</v>
      </c>
    </row>
    <row r="128" spans="1:21" s="6" customFormat="1" ht="15" customHeight="1">
      <c r="A128" s="115" t="s">
        <v>310</v>
      </c>
      <c r="B128" s="115" t="s">
        <v>337</v>
      </c>
      <c r="C128" s="100" t="s">
        <v>361</v>
      </c>
      <c r="D128" s="101">
        <f>D127</f>
        <v>51</v>
      </c>
      <c r="E128" s="102" t="str">
        <f>E127</f>
        <v>どんぐり山共同保育園</v>
      </c>
      <c r="F128" s="119"/>
      <c r="G128" s="105" t="s">
        <v>155</v>
      </c>
      <c r="H128" s="106" t="s">
        <v>349</v>
      </c>
      <c r="I128" s="107" t="s">
        <v>2</v>
      </c>
      <c r="J128" s="45" t="s">
        <v>323</v>
      </c>
      <c r="K128" s="55">
        <v>0.3125</v>
      </c>
      <c r="L128" s="62" t="s">
        <v>272</v>
      </c>
      <c r="M128" s="69">
        <v>0.72916666666666696</v>
      </c>
      <c r="N128" s="105" t="str">
        <f>N127</f>
        <v>○</v>
      </c>
      <c r="O128" s="105"/>
      <c r="P128" s="105"/>
      <c r="Q128" s="105"/>
      <c r="R128" s="105"/>
      <c r="S128" s="111"/>
      <c r="T128" s="84">
        <f>T127</f>
        <v>51</v>
      </c>
      <c r="U128" s="93" t="str">
        <f>U127</f>
        <v>どんぐり山共同保育園</v>
      </c>
    </row>
    <row r="129" spans="1:21" s="6" customFormat="1" ht="15" customHeight="1">
      <c r="A129" s="115" t="s">
        <v>310</v>
      </c>
      <c r="B129" s="115" t="s">
        <v>337</v>
      </c>
      <c r="C129" s="100" t="s">
        <v>361</v>
      </c>
      <c r="D129" s="101">
        <v>52</v>
      </c>
      <c r="E129" s="102" t="s">
        <v>244</v>
      </c>
      <c r="F129" s="103">
        <v>50</v>
      </c>
      <c r="G129" s="105" t="s">
        <v>416</v>
      </c>
      <c r="H129" s="106" t="s">
        <v>427</v>
      </c>
      <c r="I129" s="107" t="s">
        <v>29</v>
      </c>
      <c r="J129" s="44" t="s">
        <v>327</v>
      </c>
      <c r="K129" s="53">
        <v>0.3125</v>
      </c>
      <c r="L129" s="60" t="s">
        <v>272</v>
      </c>
      <c r="M129" s="67">
        <v>0.79166666666666696</v>
      </c>
      <c r="N129" s="105"/>
      <c r="O129" s="108"/>
      <c r="P129" s="108"/>
      <c r="Q129" s="108"/>
      <c r="R129" s="120" t="s">
        <v>240</v>
      </c>
      <c r="S129" s="110" t="s">
        <v>580</v>
      </c>
      <c r="T129" s="84">
        <v>52</v>
      </c>
      <c r="U129" s="93" t="s">
        <v>244</v>
      </c>
    </row>
    <row r="130" spans="1:21" s="6" customFormat="1" ht="15" customHeight="1">
      <c r="A130" s="115" t="s">
        <v>310</v>
      </c>
      <c r="B130" s="115" t="s">
        <v>337</v>
      </c>
      <c r="C130" s="100" t="s">
        <v>361</v>
      </c>
      <c r="D130" s="101">
        <f>D129</f>
        <v>52</v>
      </c>
      <c r="E130" s="102" t="str">
        <f>E129</f>
        <v>まどか幼稚園</v>
      </c>
      <c r="F130" s="119"/>
      <c r="G130" s="105" t="s">
        <v>416</v>
      </c>
      <c r="H130" s="106" t="s">
        <v>427</v>
      </c>
      <c r="I130" s="107" t="s">
        <v>29</v>
      </c>
      <c r="J130" s="45" t="s">
        <v>323</v>
      </c>
      <c r="K130" s="55">
        <v>0.3125</v>
      </c>
      <c r="L130" s="62" t="s">
        <v>272</v>
      </c>
      <c r="M130" s="69">
        <v>0.77083333333333337</v>
      </c>
      <c r="N130" s="105">
        <f>N129</f>
        <v>0</v>
      </c>
      <c r="O130" s="109"/>
      <c r="P130" s="109"/>
      <c r="Q130" s="109"/>
      <c r="R130" s="111"/>
      <c r="S130" s="111"/>
      <c r="T130" s="84">
        <f>T129</f>
        <v>52</v>
      </c>
      <c r="U130" s="93" t="str">
        <f>U129</f>
        <v>まどか幼稚園</v>
      </c>
    </row>
    <row r="131" spans="1:21" ht="30" customHeight="1">
      <c r="A131" s="115" t="s">
        <v>310</v>
      </c>
      <c r="B131" s="115" t="s">
        <v>337</v>
      </c>
      <c r="C131" s="17" t="s">
        <v>364</v>
      </c>
      <c r="D131" s="20">
        <v>53</v>
      </c>
      <c r="E131" s="24" t="s">
        <v>547</v>
      </c>
      <c r="F131" s="29">
        <v>25</v>
      </c>
      <c r="G131" s="31" t="s">
        <v>411</v>
      </c>
      <c r="H131" s="35" t="s">
        <v>442</v>
      </c>
      <c r="I131" s="40" t="s">
        <v>8</v>
      </c>
      <c r="J131" s="48" t="s">
        <v>327</v>
      </c>
      <c r="K131" s="56">
        <v>0.3125</v>
      </c>
      <c r="L131" s="63" t="s">
        <v>272</v>
      </c>
      <c r="M131" s="70">
        <v>0.77083333333333304</v>
      </c>
      <c r="N131" s="31"/>
      <c r="O131" s="31"/>
      <c r="P131" s="31"/>
      <c r="Q131" s="31"/>
      <c r="R131" s="31"/>
      <c r="S131" s="75" t="s">
        <v>580</v>
      </c>
      <c r="T131" s="87">
        <v>53</v>
      </c>
      <c r="U131" s="94" t="s" ph="1">
        <v>24</v>
      </c>
    </row>
    <row r="132" spans="1:21" s="6" customFormat="1" ht="15" customHeight="1">
      <c r="A132" s="115" t="s">
        <v>310</v>
      </c>
      <c r="B132" s="115" t="s">
        <v>337</v>
      </c>
      <c r="C132" s="100" t="s">
        <v>377</v>
      </c>
      <c r="D132" s="118">
        <v>54</v>
      </c>
      <c r="E132" s="102" t="s">
        <v>548</v>
      </c>
      <c r="F132" s="103">
        <v>160</v>
      </c>
      <c r="G132" s="105" t="s">
        <v>40</v>
      </c>
      <c r="H132" s="106" t="s">
        <v>214</v>
      </c>
      <c r="I132" s="107" t="s">
        <v>121</v>
      </c>
      <c r="J132" s="44" t="s">
        <v>327</v>
      </c>
      <c r="K132" s="53">
        <v>0.29166666666666702</v>
      </c>
      <c r="L132" s="60" t="s">
        <v>272</v>
      </c>
      <c r="M132" s="67">
        <v>0.83333333333333337</v>
      </c>
      <c r="N132" s="105" t="s">
        <v>1</v>
      </c>
      <c r="O132" s="105"/>
      <c r="P132" s="105"/>
      <c r="Q132" s="105" t="s">
        <v>1</v>
      </c>
      <c r="R132" s="105" t="s">
        <v>1</v>
      </c>
      <c r="S132" s="110" t="s">
        <v>577</v>
      </c>
      <c r="T132" s="86">
        <v>54</v>
      </c>
      <c r="U132" s="93" t="s" ph="1">
        <v>502</v>
      </c>
    </row>
    <row r="133" spans="1:21" s="6" customFormat="1" ht="15" customHeight="1">
      <c r="A133" s="115" t="s">
        <v>310</v>
      </c>
      <c r="B133" s="115" t="s">
        <v>337</v>
      </c>
      <c r="C133" s="100" t="s">
        <v>377</v>
      </c>
      <c r="D133" s="118">
        <f>D132</f>
        <v>54</v>
      </c>
      <c r="E133" s="102" t="str">
        <f>E132</f>
        <v>桜谷保育園</v>
      </c>
      <c r="F133" s="119"/>
      <c r="G133" s="105" t="s">
        <v>40</v>
      </c>
      <c r="H133" s="106" t="s">
        <v>214</v>
      </c>
      <c r="I133" s="107" t="s">
        <v>121</v>
      </c>
      <c r="J133" s="45" t="s">
        <v>323</v>
      </c>
      <c r="K133" s="54">
        <v>0.29166666666666669</v>
      </c>
      <c r="L133" s="61" t="s">
        <v>272</v>
      </c>
      <c r="M133" s="68">
        <v>0.83333333333333337</v>
      </c>
      <c r="N133" s="105" t="str">
        <f>N132</f>
        <v>○</v>
      </c>
      <c r="O133" s="105"/>
      <c r="P133" s="105"/>
      <c r="Q133" s="105" t="str">
        <f>Q132</f>
        <v>○</v>
      </c>
      <c r="R133" s="105" t="str">
        <f>R132</f>
        <v>○</v>
      </c>
      <c r="S133" s="111"/>
      <c r="T133" s="86">
        <f>T132</f>
        <v>54</v>
      </c>
      <c r="U133" s="93" t="str">
        <f>U132</f>
        <v>桜谷保育園</v>
      </c>
    </row>
    <row r="134" spans="1:21" s="6" customFormat="1" ht="10.050000000000001" customHeight="1">
      <c r="A134" s="115" t="s">
        <v>310</v>
      </c>
      <c r="B134" s="115" t="s">
        <v>337</v>
      </c>
      <c r="C134" s="100" t="s">
        <v>226</v>
      </c>
      <c r="D134" s="118">
        <v>55</v>
      </c>
      <c r="E134" s="102" t="s">
        <v>188</v>
      </c>
      <c r="F134" s="103">
        <v>155</v>
      </c>
      <c r="G134" s="105" t="s">
        <v>40</v>
      </c>
      <c r="H134" s="106" t="s">
        <v>371</v>
      </c>
      <c r="I134" s="107" t="s">
        <v>142</v>
      </c>
      <c r="J134" s="44" t="s">
        <v>327</v>
      </c>
      <c r="K134" s="53">
        <v>0.29166666666666702</v>
      </c>
      <c r="L134" s="60" t="s">
        <v>272</v>
      </c>
      <c r="M134" s="67">
        <v>0.79166666666666696</v>
      </c>
      <c r="N134" s="105" t="s">
        <v>1</v>
      </c>
      <c r="O134" s="120"/>
      <c r="P134" s="105" t="s">
        <v>1</v>
      </c>
      <c r="Q134" s="105"/>
      <c r="R134" s="105" t="s">
        <v>1</v>
      </c>
      <c r="S134" s="110" t="s">
        <v>580</v>
      </c>
      <c r="T134" s="86">
        <v>55</v>
      </c>
      <c r="U134" s="93" t="s">
        <v>188</v>
      </c>
    </row>
    <row r="135" spans="1:21" s="6" customFormat="1" ht="10.050000000000001" customHeight="1">
      <c r="A135" s="115" t="s">
        <v>310</v>
      </c>
      <c r="B135" s="115" t="s">
        <v>337</v>
      </c>
      <c r="C135" s="100" t="s">
        <v>226</v>
      </c>
      <c r="D135" s="118">
        <f>D134</f>
        <v>55</v>
      </c>
      <c r="E135" s="102" t="str">
        <f>E134</f>
        <v>かたかご保育園　</v>
      </c>
      <c r="F135" s="119"/>
      <c r="G135" s="105" t="s">
        <v>40</v>
      </c>
      <c r="H135" s="106" t="s">
        <v>371</v>
      </c>
      <c r="I135" s="107" t="s">
        <v>142</v>
      </c>
      <c r="J135" s="46" t="s">
        <v>323</v>
      </c>
      <c r="K135" s="54">
        <v>0.29166666666666669</v>
      </c>
      <c r="L135" s="61" t="s">
        <v>272</v>
      </c>
      <c r="M135" s="68">
        <v>0.75</v>
      </c>
      <c r="N135" s="105" t="str">
        <f>N134</f>
        <v>○</v>
      </c>
      <c r="O135" s="121"/>
      <c r="P135" s="105" t="str">
        <f t="shared" ref="P135:R136" si="7">P134</f>
        <v>○</v>
      </c>
      <c r="Q135" s="105">
        <f t="shared" si="7"/>
        <v>0</v>
      </c>
      <c r="R135" s="105" t="str">
        <f t="shared" si="7"/>
        <v>○</v>
      </c>
      <c r="S135" s="121"/>
      <c r="T135" s="86">
        <f>T134</f>
        <v>55</v>
      </c>
      <c r="U135" s="93" t="str">
        <f>U134</f>
        <v>かたかご保育園　</v>
      </c>
    </row>
    <row r="136" spans="1:21" s="6" customFormat="1" ht="10.050000000000001" customHeight="1">
      <c r="A136" s="115" t="s">
        <v>310</v>
      </c>
      <c r="B136" s="115" t="s">
        <v>337</v>
      </c>
      <c r="C136" s="100" t="s">
        <v>226</v>
      </c>
      <c r="D136" s="118">
        <f>D135</f>
        <v>55</v>
      </c>
      <c r="E136" s="102" t="str">
        <f>E135</f>
        <v>かたかご保育園　</v>
      </c>
      <c r="F136" s="119"/>
      <c r="G136" s="105" t="s">
        <v>40</v>
      </c>
      <c r="H136" s="106" t="s">
        <v>371</v>
      </c>
      <c r="I136" s="107" t="s">
        <v>142</v>
      </c>
      <c r="J136" s="47" t="s">
        <v>330</v>
      </c>
      <c r="K136" s="55">
        <v>0.35416666666666669</v>
      </c>
      <c r="L136" s="62" t="s">
        <v>272</v>
      </c>
      <c r="M136" s="69">
        <v>0.72916666666666663</v>
      </c>
      <c r="N136" s="105" t="str">
        <f>N135</f>
        <v>○</v>
      </c>
      <c r="O136" s="111"/>
      <c r="P136" s="105" t="str">
        <f t="shared" si="7"/>
        <v>○</v>
      </c>
      <c r="Q136" s="105">
        <f t="shared" si="7"/>
        <v>0</v>
      </c>
      <c r="R136" s="105" t="str">
        <f t="shared" si="7"/>
        <v>○</v>
      </c>
      <c r="S136" s="111"/>
      <c r="T136" s="86">
        <f>T135</f>
        <v>55</v>
      </c>
      <c r="U136" s="93" t="str">
        <f>U135</f>
        <v>かたかご保育園　</v>
      </c>
    </row>
    <row r="137" spans="1:21" s="6" customFormat="1" ht="15" customHeight="1">
      <c r="A137" s="115" t="s">
        <v>310</v>
      </c>
      <c r="B137" s="115" t="s">
        <v>337</v>
      </c>
      <c r="C137" s="100" t="s">
        <v>226</v>
      </c>
      <c r="D137" s="118">
        <v>56</v>
      </c>
      <c r="E137" s="102" t="s">
        <v>54</v>
      </c>
      <c r="F137" s="103">
        <v>90</v>
      </c>
      <c r="G137" s="120" t="s">
        <v>40</v>
      </c>
      <c r="H137" s="106" t="s">
        <v>458</v>
      </c>
      <c r="I137" s="107" t="s">
        <v>122</v>
      </c>
      <c r="J137" s="44" t="s">
        <v>327</v>
      </c>
      <c r="K137" s="53">
        <v>0.29166666666666702</v>
      </c>
      <c r="L137" s="60" t="s">
        <v>272</v>
      </c>
      <c r="M137" s="67">
        <v>0.8125</v>
      </c>
      <c r="N137" s="108" t="s">
        <v>1</v>
      </c>
      <c r="O137" s="105"/>
      <c r="P137" s="105"/>
      <c r="Q137" s="105"/>
      <c r="R137" s="105"/>
      <c r="S137" s="120"/>
      <c r="T137" s="86">
        <v>56</v>
      </c>
      <c r="U137" s="93" t="s">
        <v>54</v>
      </c>
    </row>
    <row r="138" spans="1:21" s="6" customFormat="1" ht="15" customHeight="1">
      <c r="A138" s="115" t="s">
        <v>310</v>
      </c>
      <c r="B138" s="115" t="s">
        <v>337</v>
      </c>
      <c r="C138" s="100" t="s">
        <v>226</v>
      </c>
      <c r="D138" s="118">
        <f>D137</f>
        <v>56</v>
      </c>
      <c r="E138" s="102" t="str">
        <f>E137</f>
        <v>ひかり保育園</v>
      </c>
      <c r="F138" s="119"/>
      <c r="G138" s="111" t="s">
        <v>40</v>
      </c>
      <c r="H138" s="106" t="s">
        <v>164</v>
      </c>
      <c r="I138" s="107" t="s">
        <v>122</v>
      </c>
      <c r="J138" s="45" t="s">
        <v>323</v>
      </c>
      <c r="K138" s="55">
        <v>0.29166666666666669</v>
      </c>
      <c r="L138" s="62" t="s">
        <v>272</v>
      </c>
      <c r="M138" s="69">
        <v>0.75</v>
      </c>
      <c r="N138" s="109" t="str">
        <f>N137</f>
        <v>○</v>
      </c>
      <c r="O138" s="105"/>
      <c r="P138" s="105"/>
      <c r="Q138" s="105"/>
      <c r="R138" s="105"/>
      <c r="S138" s="111"/>
      <c r="T138" s="86">
        <f>T137</f>
        <v>56</v>
      </c>
      <c r="U138" s="93" t="str">
        <f>U137</f>
        <v>ひかり保育園</v>
      </c>
    </row>
    <row r="139" spans="1:21" s="6" customFormat="1" ht="10.050000000000001" customHeight="1">
      <c r="A139" s="115" t="s">
        <v>310</v>
      </c>
      <c r="B139" s="115" t="s">
        <v>337</v>
      </c>
      <c r="C139" s="100" t="s">
        <v>380</v>
      </c>
      <c r="D139" s="118">
        <v>57</v>
      </c>
      <c r="E139" s="102" t="s">
        <v>398</v>
      </c>
      <c r="F139" s="103">
        <v>100</v>
      </c>
      <c r="G139" s="105" t="s">
        <v>40</v>
      </c>
      <c r="H139" s="106" t="s">
        <v>443</v>
      </c>
      <c r="I139" s="107" t="s">
        <v>284</v>
      </c>
      <c r="J139" s="44" t="s">
        <v>327</v>
      </c>
      <c r="K139" s="53">
        <v>0.29166666666666702</v>
      </c>
      <c r="L139" s="60" t="s">
        <v>272</v>
      </c>
      <c r="M139" s="67">
        <v>0.83333333333333337</v>
      </c>
      <c r="N139" s="105" t="s">
        <v>1</v>
      </c>
      <c r="O139" s="105"/>
      <c r="P139" s="105" t="s">
        <v>1</v>
      </c>
      <c r="Q139" s="105"/>
      <c r="R139" s="105" t="s">
        <v>1</v>
      </c>
      <c r="S139" s="110" t="s">
        <v>580</v>
      </c>
      <c r="T139" s="86">
        <v>57</v>
      </c>
      <c r="U139" s="93" t="s" ph="1">
        <v>382</v>
      </c>
    </row>
    <row r="140" spans="1:21" s="6" customFormat="1" ht="10.050000000000001" customHeight="1">
      <c r="A140" s="115" t="s">
        <v>310</v>
      </c>
      <c r="B140" s="115" t="s">
        <v>337</v>
      </c>
      <c r="C140" s="100" t="s">
        <v>380</v>
      </c>
      <c r="D140" s="118">
        <f>D139</f>
        <v>57</v>
      </c>
      <c r="E140" s="102" t="str">
        <f>E139</f>
        <v>神明こども園</v>
      </c>
      <c r="F140" s="119"/>
      <c r="G140" s="105" t="s">
        <v>40</v>
      </c>
      <c r="H140" s="106" t="s">
        <v>443</v>
      </c>
      <c r="I140" s="107" t="s">
        <v>284</v>
      </c>
      <c r="J140" s="46" t="s">
        <v>323</v>
      </c>
      <c r="K140" s="54">
        <v>0.29166666666666669</v>
      </c>
      <c r="L140" s="61" t="s">
        <v>272</v>
      </c>
      <c r="M140" s="68">
        <v>0.75</v>
      </c>
      <c r="N140" s="105" t="str">
        <f>N139</f>
        <v>○</v>
      </c>
      <c r="O140" s="105"/>
      <c r="P140" s="105" t="str">
        <f t="shared" ref="P140:R141" si="8">P139</f>
        <v>○</v>
      </c>
      <c r="Q140" s="105">
        <f t="shared" si="8"/>
        <v>0</v>
      </c>
      <c r="R140" s="105" t="str">
        <f t="shared" si="8"/>
        <v>○</v>
      </c>
      <c r="S140" s="121"/>
      <c r="T140" s="86">
        <f>T139</f>
        <v>57</v>
      </c>
      <c r="U140" s="93" t="str">
        <f>U139</f>
        <v>神明こども園</v>
      </c>
    </row>
    <row r="141" spans="1:21" s="6" customFormat="1" ht="10.050000000000001" customHeight="1">
      <c r="A141" s="115" t="s">
        <v>310</v>
      </c>
      <c r="B141" s="115" t="s">
        <v>337</v>
      </c>
      <c r="C141" s="100" t="s">
        <v>380</v>
      </c>
      <c r="D141" s="118">
        <f>D140</f>
        <v>57</v>
      </c>
      <c r="E141" s="102" t="str">
        <f>E140</f>
        <v>神明こども園</v>
      </c>
      <c r="F141" s="119"/>
      <c r="G141" s="105" t="s">
        <v>40</v>
      </c>
      <c r="H141" s="106" t="s">
        <v>443</v>
      </c>
      <c r="I141" s="107" t="s">
        <v>284</v>
      </c>
      <c r="J141" s="47" t="s">
        <v>330</v>
      </c>
      <c r="K141" s="55">
        <v>0.35416666666666669</v>
      </c>
      <c r="L141" s="62" t="s">
        <v>272</v>
      </c>
      <c r="M141" s="69">
        <v>0.72916666666666663</v>
      </c>
      <c r="N141" s="105" t="str">
        <f>N140</f>
        <v>○</v>
      </c>
      <c r="O141" s="105"/>
      <c r="P141" s="105" t="str">
        <f t="shared" si="8"/>
        <v>○</v>
      </c>
      <c r="Q141" s="105">
        <f t="shared" si="8"/>
        <v>0</v>
      </c>
      <c r="R141" s="105" t="str">
        <f t="shared" si="8"/>
        <v>○</v>
      </c>
      <c r="S141" s="111"/>
      <c r="T141" s="86">
        <f>T140</f>
        <v>57</v>
      </c>
      <c r="U141" s="93" t="str">
        <f>U140</f>
        <v>神明こども園</v>
      </c>
    </row>
    <row r="142" spans="1:21" s="6" customFormat="1" ht="10.050000000000001" customHeight="1">
      <c r="A142" s="115" t="s">
        <v>310</v>
      </c>
      <c r="B142" s="115" t="s">
        <v>337</v>
      </c>
      <c r="C142" s="100" t="s">
        <v>295</v>
      </c>
      <c r="D142" s="118">
        <v>58</v>
      </c>
      <c r="E142" s="102" t="s">
        <v>294</v>
      </c>
      <c r="F142" s="103">
        <v>180</v>
      </c>
      <c r="G142" s="105" t="s">
        <v>40</v>
      </c>
      <c r="H142" s="106" t="s">
        <v>278</v>
      </c>
      <c r="I142" s="107" t="s">
        <v>89</v>
      </c>
      <c r="J142" s="44" t="s">
        <v>327</v>
      </c>
      <c r="K142" s="53">
        <v>0.29166666666666702</v>
      </c>
      <c r="L142" s="60" t="s">
        <v>272</v>
      </c>
      <c r="M142" s="67">
        <v>0.83333333333333304</v>
      </c>
      <c r="N142" s="105" t="s">
        <v>1</v>
      </c>
      <c r="O142" s="105"/>
      <c r="P142" s="105" t="s">
        <v>1</v>
      </c>
      <c r="Q142" s="105" t="s">
        <v>1</v>
      </c>
      <c r="R142" s="105" t="s">
        <v>1</v>
      </c>
      <c r="S142" s="110" t="s">
        <v>577</v>
      </c>
      <c r="T142" s="86">
        <v>58</v>
      </c>
      <c r="U142" s="93" t="s">
        <v>294</v>
      </c>
    </row>
    <row r="143" spans="1:21" s="6" customFormat="1" ht="10.050000000000001" customHeight="1">
      <c r="A143" s="115" t="s">
        <v>310</v>
      </c>
      <c r="B143" s="115" t="s">
        <v>337</v>
      </c>
      <c r="C143" s="100" t="s">
        <v>295</v>
      </c>
      <c r="D143" s="118">
        <f>D142</f>
        <v>58</v>
      </c>
      <c r="E143" s="102" t="str">
        <f>E142</f>
        <v>わかば保育園</v>
      </c>
      <c r="F143" s="119"/>
      <c r="G143" s="105" t="s">
        <v>40</v>
      </c>
      <c r="H143" s="106" t="s">
        <v>278</v>
      </c>
      <c r="I143" s="107" t="s">
        <v>89</v>
      </c>
      <c r="J143" s="46" t="s">
        <v>323</v>
      </c>
      <c r="K143" s="54">
        <v>0.29166666666666702</v>
      </c>
      <c r="L143" s="61" t="s">
        <v>272</v>
      </c>
      <c r="M143" s="68">
        <v>0.83333333333333337</v>
      </c>
      <c r="N143" s="105" t="str">
        <f>N142</f>
        <v>○</v>
      </c>
      <c r="O143" s="105"/>
      <c r="P143" s="105" t="str">
        <f t="shared" ref="P143:R144" si="9">P142</f>
        <v>○</v>
      </c>
      <c r="Q143" s="105" t="str">
        <f t="shared" si="9"/>
        <v>○</v>
      </c>
      <c r="R143" s="105" t="str">
        <f t="shared" si="9"/>
        <v>○</v>
      </c>
      <c r="S143" s="121"/>
      <c r="T143" s="86">
        <f>T142</f>
        <v>58</v>
      </c>
      <c r="U143" s="93" t="str">
        <f>U142</f>
        <v>わかば保育園</v>
      </c>
    </row>
    <row r="144" spans="1:21" s="6" customFormat="1" ht="10.050000000000001" customHeight="1">
      <c r="A144" s="115" t="s">
        <v>310</v>
      </c>
      <c r="B144" s="115" t="s">
        <v>337</v>
      </c>
      <c r="C144" s="100" t="s">
        <v>295</v>
      </c>
      <c r="D144" s="118">
        <f>D143</f>
        <v>58</v>
      </c>
      <c r="E144" s="102" t="str">
        <f>E143</f>
        <v>わかば保育園</v>
      </c>
      <c r="F144" s="119"/>
      <c r="G144" s="105" t="s">
        <v>40</v>
      </c>
      <c r="H144" s="106" t="s">
        <v>278</v>
      </c>
      <c r="I144" s="107" t="s">
        <v>89</v>
      </c>
      <c r="J144" s="47" t="s">
        <v>330</v>
      </c>
      <c r="K144" s="55">
        <v>0.33333333333333331</v>
      </c>
      <c r="L144" s="62" t="s">
        <v>272</v>
      </c>
      <c r="M144" s="69">
        <v>0.75</v>
      </c>
      <c r="N144" s="105" t="str">
        <f>N143</f>
        <v>○</v>
      </c>
      <c r="O144" s="105"/>
      <c r="P144" s="105" t="str">
        <f t="shared" si="9"/>
        <v>○</v>
      </c>
      <c r="Q144" s="105" t="str">
        <f t="shared" si="9"/>
        <v>○</v>
      </c>
      <c r="R144" s="105" t="str">
        <f t="shared" si="9"/>
        <v>○</v>
      </c>
      <c r="S144" s="111"/>
      <c r="T144" s="86">
        <f>T143</f>
        <v>58</v>
      </c>
      <c r="U144" s="93" t="str">
        <f>U143</f>
        <v>わかば保育園</v>
      </c>
    </row>
    <row r="145" spans="1:21" s="6" customFormat="1" ht="15" customHeight="1">
      <c r="A145" s="115" t="s">
        <v>310</v>
      </c>
      <c r="B145" s="115" t="s">
        <v>337</v>
      </c>
      <c r="C145" s="100" t="s">
        <v>295</v>
      </c>
      <c r="D145" s="118">
        <v>59</v>
      </c>
      <c r="E145" s="102" t="s">
        <v>136</v>
      </c>
      <c r="F145" s="103">
        <v>105</v>
      </c>
      <c r="G145" s="105" t="s">
        <v>40</v>
      </c>
      <c r="H145" s="106" t="s">
        <v>379</v>
      </c>
      <c r="I145" s="107" t="s">
        <v>112</v>
      </c>
      <c r="J145" s="44" t="s">
        <v>327</v>
      </c>
      <c r="K145" s="53">
        <v>0.29166666666666702</v>
      </c>
      <c r="L145" s="60" t="s">
        <v>272</v>
      </c>
      <c r="M145" s="67">
        <v>0.79166666666666696</v>
      </c>
      <c r="N145" s="105"/>
      <c r="O145" s="105"/>
      <c r="P145" s="150"/>
      <c r="Q145" s="105" t="s">
        <v>1</v>
      </c>
      <c r="R145" s="105"/>
      <c r="S145" s="110" t="s">
        <v>580</v>
      </c>
      <c r="T145" s="86">
        <v>59</v>
      </c>
      <c r="U145" s="93" t="s" ph="1">
        <v>113</v>
      </c>
    </row>
    <row r="146" spans="1:21" s="6" customFormat="1" ht="15" customHeight="1">
      <c r="A146" s="115"/>
      <c r="B146" s="115"/>
      <c r="C146" s="100"/>
      <c r="D146" s="118">
        <f>D145</f>
        <v>59</v>
      </c>
      <c r="E146" s="102" t="str">
        <f>E145</f>
        <v>堀川南保育園</v>
      </c>
      <c r="F146" s="119"/>
      <c r="G146" s="105"/>
      <c r="H146" s="106"/>
      <c r="I146" s="107"/>
      <c r="J146" s="46" t="s">
        <v>323</v>
      </c>
      <c r="K146" s="54">
        <v>0.29166666666666669</v>
      </c>
      <c r="L146" s="61" t="s">
        <v>272</v>
      </c>
      <c r="M146" s="68">
        <v>0.75</v>
      </c>
      <c r="N146" s="105"/>
      <c r="O146" s="105"/>
      <c r="P146" s="150"/>
      <c r="Q146" s="105"/>
      <c r="R146" s="105"/>
      <c r="S146" s="121"/>
      <c r="T146" s="86">
        <f>T145</f>
        <v>59</v>
      </c>
      <c r="U146" s="93" t="str">
        <f>U145</f>
        <v>堀川南保育園</v>
      </c>
    </row>
    <row r="147" spans="1:21" s="6" customFormat="1" ht="15" customHeight="1">
      <c r="A147" s="115" t="s">
        <v>310</v>
      </c>
      <c r="B147" s="115" t="s">
        <v>337</v>
      </c>
      <c r="C147" s="100" t="s">
        <v>295</v>
      </c>
      <c r="D147" s="118">
        <v>60</v>
      </c>
      <c r="E147" s="102" t="s">
        <v>549</v>
      </c>
      <c r="F147" s="103">
        <v>40</v>
      </c>
      <c r="G147" s="105" t="s">
        <v>169</v>
      </c>
      <c r="H147" s="106" t="s">
        <v>444</v>
      </c>
      <c r="I147" s="107" t="s">
        <v>231</v>
      </c>
      <c r="J147" s="44" t="s">
        <v>327</v>
      </c>
      <c r="K147" s="53">
        <v>0.3125</v>
      </c>
      <c r="L147" s="60" t="s">
        <v>272</v>
      </c>
      <c r="M147" s="67">
        <v>0.77083333333333304</v>
      </c>
      <c r="N147" s="105" t="s">
        <v>1</v>
      </c>
      <c r="O147" s="105"/>
      <c r="P147" s="105"/>
      <c r="Q147" s="105"/>
      <c r="R147" s="105"/>
      <c r="S147" s="120"/>
      <c r="T147" s="86">
        <v>60</v>
      </c>
      <c r="U147" s="93" t="s" ph="1">
        <v>496</v>
      </c>
    </row>
    <row r="148" spans="1:21" ht="15" customHeight="1">
      <c r="A148" s="115" t="s">
        <v>310</v>
      </c>
      <c r="B148" s="115" t="s">
        <v>337</v>
      </c>
      <c r="C148" s="100" t="s">
        <v>295</v>
      </c>
      <c r="D148" s="118">
        <f>D147</f>
        <v>60</v>
      </c>
      <c r="E148" s="102" t="str">
        <f>E147</f>
        <v>本郷町保育園</v>
      </c>
      <c r="F148" s="119"/>
      <c r="G148" s="105" t="s">
        <v>169</v>
      </c>
      <c r="H148" s="106" t="s">
        <v>444</v>
      </c>
      <c r="I148" s="107" t="s">
        <v>231</v>
      </c>
      <c r="J148" s="45" t="s">
        <v>323</v>
      </c>
      <c r="K148" s="55">
        <v>0.3125</v>
      </c>
      <c r="L148" s="62" t="s">
        <v>272</v>
      </c>
      <c r="M148" s="69">
        <v>0.64583333333333304</v>
      </c>
      <c r="N148" s="105" t="str">
        <f>N147</f>
        <v>○</v>
      </c>
      <c r="O148" s="105"/>
      <c r="P148" s="105"/>
      <c r="Q148" s="105"/>
      <c r="R148" s="105"/>
      <c r="S148" s="111"/>
      <c r="T148" s="86">
        <f>T147</f>
        <v>60</v>
      </c>
      <c r="U148" s="93" t="str">
        <f>U147</f>
        <v>本郷町保育園</v>
      </c>
    </row>
    <row r="149" spans="1:21" ht="15" customHeight="1">
      <c r="A149" s="115" t="s">
        <v>310</v>
      </c>
      <c r="B149" s="115" t="s">
        <v>337</v>
      </c>
      <c r="C149" s="100" t="s">
        <v>295</v>
      </c>
      <c r="D149" s="118">
        <v>61</v>
      </c>
      <c r="E149" s="102" t="s">
        <v>550</v>
      </c>
      <c r="F149" s="103">
        <v>125</v>
      </c>
      <c r="G149" s="105" t="s">
        <v>40</v>
      </c>
      <c r="H149" s="106" t="s">
        <v>205</v>
      </c>
      <c r="I149" s="107" t="s">
        <v>234</v>
      </c>
      <c r="J149" s="44" t="s">
        <v>327</v>
      </c>
      <c r="K149" s="53">
        <v>0.29166666666666702</v>
      </c>
      <c r="L149" s="60" t="s">
        <v>272</v>
      </c>
      <c r="M149" s="67">
        <v>0.79166666666666696</v>
      </c>
      <c r="N149" s="105" t="s">
        <v>1</v>
      </c>
      <c r="O149" s="105"/>
      <c r="P149" s="105"/>
      <c r="Q149" s="105"/>
      <c r="R149" s="105" t="s">
        <v>1</v>
      </c>
      <c r="S149" s="110" t="s">
        <v>580</v>
      </c>
      <c r="T149" s="86">
        <v>61</v>
      </c>
      <c r="U149" s="93" t="s" ph="1">
        <v>501</v>
      </c>
    </row>
    <row r="150" spans="1:21" ht="15" customHeight="1">
      <c r="A150" s="116" t="s">
        <v>310</v>
      </c>
      <c r="B150" s="116" t="s">
        <v>337</v>
      </c>
      <c r="C150" s="100" t="s">
        <v>295</v>
      </c>
      <c r="D150" s="118">
        <f>D149</f>
        <v>61</v>
      </c>
      <c r="E150" s="102" t="str">
        <f>E149</f>
        <v>下堀こども園</v>
      </c>
      <c r="F150" s="104"/>
      <c r="G150" s="105" t="s">
        <v>40</v>
      </c>
      <c r="H150" s="106" t="s">
        <v>205</v>
      </c>
      <c r="I150" s="107" t="s">
        <v>234</v>
      </c>
      <c r="J150" s="45" t="s">
        <v>323</v>
      </c>
      <c r="K150" s="55">
        <v>0.29166666666666669</v>
      </c>
      <c r="L150" s="62" t="s">
        <v>272</v>
      </c>
      <c r="M150" s="69">
        <v>0.79166666666666663</v>
      </c>
      <c r="N150" s="105" t="str">
        <f>N149</f>
        <v>○</v>
      </c>
      <c r="O150" s="105"/>
      <c r="P150" s="105"/>
      <c r="Q150" s="105"/>
      <c r="R150" s="105" t="str">
        <f>R149</f>
        <v>○</v>
      </c>
      <c r="S150" s="111"/>
      <c r="T150" s="86">
        <f>T149</f>
        <v>61</v>
      </c>
      <c r="U150" s="93" t="str">
        <f>U149</f>
        <v>下堀こども園</v>
      </c>
    </row>
    <row r="151" spans="1:21" ht="15" customHeight="1">
      <c r="A151" s="117" t="s">
        <v>310</v>
      </c>
      <c r="B151" s="95" t="s">
        <v>337</v>
      </c>
      <c r="C151" s="100" t="s">
        <v>247</v>
      </c>
      <c r="D151" s="118">
        <v>62</v>
      </c>
      <c r="E151" s="102" t="s">
        <v>131</v>
      </c>
      <c r="F151" s="103">
        <v>230</v>
      </c>
      <c r="G151" s="105" t="s">
        <v>40</v>
      </c>
      <c r="H151" s="106" t="s">
        <v>445</v>
      </c>
      <c r="I151" s="107" t="s">
        <v>35</v>
      </c>
      <c r="J151" s="44" t="s">
        <v>327</v>
      </c>
      <c r="K151" s="53">
        <v>0.29166666666666702</v>
      </c>
      <c r="L151" s="60" t="s">
        <v>272</v>
      </c>
      <c r="M151" s="67">
        <v>0.79166666666666696</v>
      </c>
      <c r="N151" s="105" t="s">
        <v>1</v>
      </c>
      <c r="O151" s="105"/>
      <c r="P151" s="105"/>
      <c r="Q151" s="105" t="s">
        <v>1</v>
      </c>
      <c r="R151" s="105" t="s">
        <v>1</v>
      </c>
      <c r="S151" s="110" t="s">
        <v>577</v>
      </c>
      <c r="T151" s="86">
        <v>62</v>
      </c>
      <c r="U151" s="93" t="s">
        <v>131</v>
      </c>
    </row>
    <row r="152" spans="1:21" ht="15" customHeight="1">
      <c r="A152" s="115" t="s">
        <v>310</v>
      </c>
      <c r="B152" s="96" t="s">
        <v>337</v>
      </c>
      <c r="C152" s="100" t="s">
        <v>247</v>
      </c>
      <c r="D152" s="118">
        <f>D151</f>
        <v>62</v>
      </c>
      <c r="E152" s="102" t="str">
        <f>E151</f>
        <v>いちい保育園　</v>
      </c>
      <c r="F152" s="119"/>
      <c r="G152" s="105" t="s">
        <v>40</v>
      </c>
      <c r="H152" s="106" t="s">
        <v>445</v>
      </c>
      <c r="I152" s="107" t="s">
        <v>35</v>
      </c>
      <c r="J152" s="45" t="s">
        <v>323</v>
      </c>
      <c r="K152" s="55">
        <v>0.29166666666666669</v>
      </c>
      <c r="L152" s="62" t="s">
        <v>272</v>
      </c>
      <c r="M152" s="69">
        <v>0.79166666666666663</v>
      </c>
      <c r="N152" s="105" t="str">
        <f>N151</f>
        <v>○</v>
      </c>
      <c r="O152" s="105"/>
      <c r="P152" s="105"/>
      <c r="Q152" s="105" t="str">
        <f>Q151</f>
        <v>○</v>
      </c>
      <c r="R152" s="105" t="str">
        <f>R151</f>
        <v>○</v>
      </c>
      <c r="S152" s="111"/>
      <c r="T152" s="86">
        <f>T151</f>
        <v>62</v>
      </c>
      <c r="U152" s="93" t="str">
        <f>U151</f>
        <v>いちい保育園　</v>
      </c>
    </row>
    <row r="153" spans="1:21" ht="15" customHeight="1">
      <c r="A153" s="115" t="s">
        <v>310</v>
      </c>
      <c r="B153" s="96" t="s">
        <v>337</v>
      </c>
      <c r="C153" s="100" t="s">
        <v>247</v>
      </c>
      <c r="D153" s="118">
        <v>63</v>
      </c>
      <c r="E153" s="102" t="s">
        <v>551</v>
      </c>
      <c r="F153" s="103">
        <v>60</v>
      </c>
      <c r="G153" s="105" t="s">
        <v>155</v>
      </c>
      <c r="H153" s="106" t="s">
        <v>446</v>
      </c>
      <c r="I153" s="107" t="s">
        <v>76</v>
      </c>
      <c r="J153" s="44" t="s">
        <v>327</v>
      </c>
      <c r="K153" s="53">
        <v>0.3125</v>
      </c>
      <c r="L153" s="60" t="s">
        <v>272</v>
      </c>
      <c r="M153" s="67">
        <v>0.77083333333333304</v>
      </c>
      <c r="N153" s="105" t="s">
        <v>1</v>
      </c>
      <c r="O153" s="105"/>
      <c r="P153" s="105"/>
      <c r="Q153" s="105"/>
      <c r="R153" s="105" t="s">
        <v>1</v>
      </c>
      <c r="S153" s="110" t="s">
        <v>580</v>
      </c>
      <c r="T153" s="86">
        <v>63</v>
      </c>
      <c r="U153" s="93" t="s" ph="1">
        <v>213</v>
      </c>
    </row>
    <row r="154" spans="1:21" ht="15" customHeight="1">
      <c r="A154" s="115" t="s">
        <v>310</v>
      </c>
      <c r="B154" s="96" t="s">
        <v>337</v>
      </c>
      <c r="C154" s="100" t="s">
        <v>247</v>
      </c>
      <c r="D154" s="118">
        <f>D153</f>
        <v>63</v>
      </c>
      <c r="E154" s="102" t="str">
        <f>E153</f>
        <v>藤園南幼稚園</v>
      </c>
      <c r="F154" s="119"/>
      <c r="G154" s="105" t="s">
        <v>155</v>
      </c>
      <c r="H154" s="106" t="s">
        <v>446</v>
      </c>
      <c r="I154" s="107" t="s">
        <v>76</v>
      </c>
      <c r="J154" s="45" t="s">
        <v>323</v>
      </c>
      <c r="K154" s="55">
        <v>0.3125</v>
      </c>
      <c r="L154" s="62" t="s">
        <v>272</v>
      </c>
      <c r="M154" s="69">
        <v>0.77083333333333304</v>
      </c>
      <c r="N154" s="105" t="str">
        <f>N153</f>
        <v>○</v>
      </c>
      <c r="O154" s="105"/>
      <c r="P154" s="105"/>
      <c r="Q154" s="105"/>
      <c r="R154" s="105" t="str">
        <f>R153</f>
        <v>○</v>
      </c>
      <c r="S154" s="111"/>
      <c r="T154" s="86">
        <f>T153</f>
        <v>63</v>
      </c>
      <c r="U154" s="93" t="str">
        <f>U153</f>
        <v>藤園南幼稚園</v>
      </c>
    </row>
    <row r="155" spans="1:21" ht="10.050000000000001" customHeight="1">
      <c r="A155" s="115" t="s">
        <v>310</v>
      </c>
      <c r="B155" s="96" t="s">
        <v>337</v>
      </c>
      <c r="C155" s="100" t="s">
        <v>247</v>
      </c>
      <c r="D155" s="108">
        <v>64</v>
      </c>
      <c r="E155" s="102" t="s">
        <v>210</v>
      </c>
      <c r="F155" s="103">
        <v>170</v>
      </c>
      <c r="G155" s="105" t="s">
        <v>40</v>
      </c>
      <c r="H155" s="106" t="s">
        <v>447</v>
      </c>
      <c r="I155" s="107" t="s">
        <v>147</v>
      </c>
      <c r="J155" s="44" t="s">
        <v>327</v>
      </c>
      <c r="K155" s="53">
        <v>0.29166666666666702</v>
      </c>
      <c r="L155" s="60" t="s">
        <v>272</v>
      </c>
      <c r="M155" s="67">
        <v>0.83333333333333304</v>
      </c>
      <c r="N155" s="105" t="s">
        <v>1</v>
      </c>
      <c r="O155" s="105"/>
      <c r="P155" s="105" t="s">
        <v>1</v>
      </c>
      <c r="Q155" s="105" t="s">
        <v>1</v>
      </c>
      <c r="R155" s="105" t="s">
        <v>1</v>
      </c>
      <c r="S155" s="110" t="s">
        <v>580</v>
      </c>
      <c r="T155" s="88">
        <v>64</v>
      </c>
      <c r="U155" s="93" t="s">
        <v>210</v>
      </c>
    </row>
    <row r="156" spans="1:21" ht="10.050000000000001" customHeight="1">
      <c r="A156" s="115" t="s">
        <v>310</v>
      </c>
      <c r="B156" s="96" t="s">
        <v>337</v>
      </c>
      <c r="C156" s="100" t="s">
        <v>247</v>
      </c>
      <c r="D156" s="122">
        <f>D155</f>
        <v>64</v>
      </c>
      <c r="E156" s="102" t="str">
        <f>E155</f>
        <v>にながわ保育園　</v>
      </c>
      <c r="F156" s="119"/>
      <c r="G156" s="105" t="s">
        <v>40</v>
      </c>
      <c r="H156" s="106" t="s">
        <v>447</v>
      </c>
      <c r="I156" s="107" t="s">
        <v>147</v>
      </c>
      <c r="J156" s="46" t="s">
        <v>323</v>
      </c>
      <c r="K156" s="54">
        <v>0.29166666666666702</v>
      </c>
      <c r="L156" s="61" t="s">
        <v>272</v>
      </c>
      <c r="M156" s="68">
        <v>0.83333333333333337</v>
      </c>
      <c r="N156" s="105" t="str">
        <f>N155</f>
        <v>○</v>
      </c>
      <c r="O156" s="105"/>
      <c r="P156" s="105" t="str">
        <f t="shared" ref="P156:R157" si="10">P155</f>
        <v>○</v>
      </c>
      <c r="Q156" s="105" t="str">
        <f t="shared" si="10"/>
        <v>○</v>
      </c>
      <c r="R156" s="105" t="str">
        <f t="shared" si="10"/>
        <v>○</v>
      </c>
      <c r="S156" s="121"/>
      <c r="T156" s="89">
        <f>T155</f>
        <v>64</v>
      </c>
      <c r="U156" s="93" t="str">
        <f>U155</f>
        <v>にながわ保育園　</v>
      </c>
    </row>
    <row r="157" spans="1:21" ht="10.050000000000001" customHeight="1">
      <c r="A157" s="115" t="s">
        <v>310</v>
      </c>
      <c r="B157" s="96" t="s">
        <v>337</v>
      </c>
      <c r="C157" s="100" t="s">
        <v>247</v>
      </c>
      <c r="D157" s="109">
        <f>D156</f>
        <v>64</v>
      </c>
      <c r="E157" s="102" t="str">
        <f>E156</f>
        <v>にながわ保育園　</v>
      </c>
      <c r="F157" s="119"/>
      <c r="G157" s="105" t="s">
        <v>40</v>
      </c>
      <c r="H157" s="106" t="s">
        <v>447</v>
      </c>
      <c r="I157" s="107" t="s">
        <v>147</v>
      </c>
      <c r="J157" s="47" t="s">
        <v>330</v>
      </c>
      <c r="K157" s="55">
        <v>0.35416666666666669</v>
      </c>
      <c r="L157" s="62" t="s">
        <v>272</v>
      </c>
      <c r="M157" s="69">
        <v>0.70833333333333304</v>
      </c>
      <c r="N157" s="105" t="str">
        <f>N156</f>
        <v>○</v>
      </c>
      <c r="O157" s="105"/>
      <c r="P157" s="105" t="str">
        <f t="shared" si="10"/>
        <v>○</v>
      </c>
      <c r="Q157" s="105" t="str">
        <f t="shared" si="10"/>
        <v>○</v>
      </c>
      <c r="R157" s="105" t="str">
        <f t="shared" si="10"/>
        <v>○</v>
      </c>
      <c r="S157" s="111"/>
      <c r="T157" s="90">
        <f>T156</f>
        <v>64</v>
      </c>
      <c r="U157" s="93" t="str">
        <f>U156</f>
        <v>にながわ保育園　</v>
      </c>
    </row>
    <row r="158" spans="1:21" ht="10.050000000000001" customHeight="1">
      <c r="A158" s="115" t="s">
        <v>310</v>
      </c>
      <c r="B158" s="96" t="s">
        <v>337</v>
      </c>
      <c r="C158" s="100" t="s">
        <v>381</v>
      </c>
      <c r="D158" s="118">
        <v>65</v>
      </c>
      <c r="E158" s="102" t="s">
        <v>223</v>
      </c>
      <c r="F158" s="103">
        <v>140</v>
      </c>
      <c r="G158" s="105" t="s">
        <v>40</v>
      </c>
      <c r="H158" s="106" t="s">
        <v>401</v>
      </c>
      <c r="I158" s="107" t="s">
        <v>159</v>
      </c>
      <c r="J158" s="44" t="s">
        <v>327</v>
      </c>
      <c r="K158" s="53">
        <v>0.29166666666666702</v>
      </c>
      <c r="L158" s="60" t="s">
        <v>272</v>
      </c>
      <c r="M158" s="67">
        <v>0.83333333333333304</v>
      </c>
      <c r="N158" s="105" t="s">
        <v>1</v>
      </c>
      <c r="O158" s="105"/>
      <c r="P158" s="105" t="s">
        <v>1</v>
      </c>
      <c r="Q158" s="105"/>
      <c r="R158" s="105" t="s">
        <v>1</v>
      </c>
      <c r="S158" s="110" t="s">
        <v>580</v>
      </c>
      <c r="T158" s="86">
        <v>65</v>
      </c>
      <c r="U158" s="93" t="s">
        <v>223</v>
      </c>
    </row>
    <row r="159" spans="1:21" ht="10.050000000000001" customHeight="1">
      <c r="A159" s="115" t="s">
        <v>310</v>
      </c>
      <c r="B159" s="96" t="s">
        <v>337</v>
      </c>
      <c r="C159" s="100" t="s">
        <v>381</v>
      </c>
      <c r="D159" s="118">
        <f>D158</f>
        <v>65</v>
      </c>
      <c r="E159" s="102" t="str">
        <f>E158</f>
        <v>くまのこども園</v>
      </c>
      <c r="F159" s="119"/>
      <c r="G159" s="105" t="s">
        <v>40</v>
      </c>
      <c r="H159" s="106" t="s">
        <v>401</v>
      </c>
      <c r="I159" s="107" t="s">
        <v>159</v>
      </c>
      <c r="J159" s="46" t="s">
        <v>323</v>
      </c>
      <c r="K159" s="54">
        <v>0.3125</v>
      </c>
      <c r="L159" s="61" t="s">
        <v>272</v>
      </c>
      <c r="M159" s="68">
        <v>0.72916666666666696</v>
      </c>
      <c r="N159" s="105" t="str">
        <f>N158</f>
        <v>○</v>
      </c>
      <c r="O159" s="105"/>
      <c r="P159" s="105" t="str">
        <f>P158</f>
        <v>○</v>
      </c>
      <c r="Q159" s="105"/>
      <c r="R159" s="105" t="str">
        <f>R158</f>
        <v>○</v>
      </c>
      <c r="S159" s="121"/>
      <c r="T159" s="86">
        <f>T158</f>
        <v>65</v>
      </c>
      <c r="U159" s="93" t="str">
        <f>U158</f>
        <v>くまのこども園</v>
      </c>
    </row>
    <row r="160" spans="1:21" ht="10.050000000000001" customHeight="1">
      <c r="A160" s="115" t="s">
        <v>310</v>
      </c>
      <c r="B160" s="96" t="s">
        <v>337</v>
      </c>
      <c r="C160" s="100" t="s">
        <v>381</v>
      </c>
      <c r="D160" s="118">
        <f>D159</f>
        <v>65</v>
      </c>
      <c r="E160" s="102" t="str">
        <f>E159</f>
        <v>くまのこども園</v>
      </c>
      <c r="F160" s="119"/>
      <c r="G160" s="105" t="s">
        <v>40</v>
      </c>
      <c r="H160" s="106" t="s">
        <v>401</v>
      </c>
      <c r="I160" s="107" t="s">
        <v>159</v>
      </c>
      <c r="J160" s="47" t="s">
        <v>330</v>
      </c>
      <c r="K160" s="55">
        <v>0.35416666666666702</v>
      </c>
      <c r="L160" s="62" t="s">
        <v>272</v>
      </c>
      <c r="M160" s="69">
        <v>0.70833333333333304</v>
      </c>
      <c r="N160" s="105" t="str">
        <f>N159</f>
        <v>○</v>
      </c>
      <c r="O160" s="105"/>
      <c r="P160" s="105" t="str">
        <f>P159</f>
        <v>○</v>
      </c>
      <c r="Q160" s="105"/>
      <c r="R160" s="105" t="str">
        <f>R159</f>
        <v>○</v>
      </c>
      <c r="S160" s="111"/>
      <c r="T160" s="86">
        <f>T159</f>
        <v>65</v>
      </c>
      <c r="U160" s="93" t="str">
        <f>U159</f>
        <v>くまのこども園</v>
      </c>
    </row>
    <row r="161" spans="1:21" s="6" customFormat="1" ht="10.050000000000001" customHeight="1">
      <c r="A161" s="115" t="s">
        <v>310</v>
      </c>
      <c r="B161" s="96" t="s">
        <v>337</v>
      </c>
      <c r="C161" s="100" t="s">
        <v>86</v>
      </c>
      <c r="D161" s="118">
        <v>66</v>
      </c>
      <c r="E161" s="102" t="s">
        <v>400</v>
      </c>
      <c r="F161" s="103">
        <v>245</v>
      </c>
      <c r="G161" s="105" t="s">
        <v>40</v>
      </c>
      <c r="H161" s="106" t="s">
        <v>448</v>
      </c>
      <c r="I161" s="147" t="s">
        <v>36</v>
      </c>
      <c r="J161" s="44" t="s">
        <v>327</v>
      </c>
      <c r="K161" s="53">
        <v>0.29166666666666702</v>
      </c>
      <c r="L161" s="60" t="s">
        <v>272</v>
      </c>
      <c r="M161" s="67">
        <v>0.83333333333333304</v>
      </c>
      <c r="N161" s="105" t="s">
        <v>1</v>
      </c>
      <c r="O161" s="105"/>
      <c r="P161" s="105" t="s">
        <v>1</v>
      </c>
      <c r="Q161" s="105" t="s">
        <v>1</v>
      </c>
      <c r="R161" s="105" t="s">
        <v>1</v>
      </c>
      <c r="S161" s="110" t="s">
        <v>580</v>
      </c>
      <c r="T161" s="86">
        <v>66</v>
      </c>
      <c r="U161" s="93" t="s" ph="1">
        <v>96</v>
      </c>
    </row>
    <row r="162" spans="1:21" s="6" customFormat="1" ht="10.050000000000001" customHeight="1">
      <c r="A162" s="115" t="s">
        <v>310</v>
      </c>
      <c r="B162" s="96" t="s">
        <v>337</v>
      </c>
      <c r="C162" s="100" t="s">
        <v>86</v>
      </c>
      <c r="D162" s="118">
        <f>D161</f>
        <v>66</v>
      </c>
      <c r="E162" s="102" t="str">
        <f>E161</f>
        <v>石金こども園</v>
      </c>
      <c r="F162" s="119"/>
      <c r="G162" s="105" t="s">
        <v>40</v>
      </c>
      <c r="H162" s="106" t="s">
        <v>448</v>
      </c>
      <c r="I162" s="148" t="s">
        <v>36</v>
      </c>
      <c r="J162" s="46" t="s">
        <v>323</v>
      </c>
      <c r="K162" s="54">
        <v>0.29166666666666702</v>
      </c>
      <c r="L162" s="61" t="s">
        <v>272</v>
      </c>
      <c r="M162" s="68">
        <v>0.83333333333333337</v>
      </c>
      <c r="N162" s="105" t="str">
        <f>N161</f>
        <v>○</v>
      </c>
      <c r="O162" s="105"/>
      <c r="P162" s="105" t="str">
        <f t="shared" ref="P162:R163" si="11">P161</f>
        <v>○</v>
      </c>
      <c r="Q162" s="105" t="str">
        <f t="shared" si="11"/>
        <v>○</v>
      </c>
      <c r="R162" s="105" t="str">
        <f t="shared" si="11"/>
        <v>○</v>
      </c>
      <c r="S162" s="121"/>
      <c r="T162" s="86">
        <f>T161</f>
        <v>66</v>
      </c>
      <c r="U162" s="93" t="str">
        <f>U161</f>
        <v>石金こども園</v>
      </c>
    </row>
    <row r="163" spans="1:21" s="6" customFormat="1" ht="10.050000000000001" customHeight="1">
      <c r="A163" s="115" t="s">
        <v>310</v>
      </c>
      <c r="B163" s="96" t="s">
        <v>337</v>
      </c>
      <c r="C163" s="100" t="s">
        <v>86</v>
      </c>
      <c r="D163" s="118">
        <f>D162</f>
        <v>66</v>
      </c>
      <c r="E163" s="102" t="str">
        <f>E162</f>
        <v>石金こども園</v>
      </c>
      <c r="F163" s="119"/>
      <c r="G163" s="105" t="s">
        <v>40</v>
      </c>
      <c r="H163" s="106" t="s">
        <v>448</v>
      </c>
      <c r="I163" s="149" t="s">
        <v>36</v>
      </c>
      <c r="J163" s="47" t="s">
        <v>330</v>
      </c>
      <c r="K163" s="55">
        <v>0.33333333333333331</v>
      </c>
      <c r="L163" s="62" t="s">
        <v>272</v>
      </c>
      <c r="M163" s="69">
        <v>0.75</v>
      </c>
      <c r="N163" s="105" t="str">
        <f>N162</f>
        <v>○</v>
      </c>
      <c r="O163" s="105"/>
      <c r="P163" s="105" t="str">
        <f t="shared" si="11"/>
        <v>○</v>
      </c>
      <c r="Q163" s="105" t="str">
        <f t="shared" si="11"/>
        <v>○</v>
      </c>
      <c r="R163" s="105" t="str">
        <f t="shared" si="11"/>
        <v>○</v>
      </c>
      <c r="S163" s="111"/>
      <c r="T163" s="86">
        <f>T162</f>
        <v>66</v>
      </c>
      <c r="U163" s="93" t="str">
        <f>U162</f>
        <v>石金こども園</v>
      </c>
    </row>
    <row r="164" spans="1:21" s="6" customFormat="1" ht="15" customHeight="1">
      <c r="A164" s="115" t="s">
        <v>310</v>
      </c>
      <c r="B164" s="96" t="s">
        <v>337</v>
      </c>
      <c r="C164" s="100" t="s">
        <v>88</v>
      </c>
      <c r="D164" s="118">
        <v>67</v>
      </c>
      <c r="E164" s="102" t="s">
        <v>81</v>
      </c>
      <c r="F164" s="103">
        <v>210</v>
      </c>
      <c r="G164" s="105" t="s">
        <v>40</v>
      </c>
      <c r="H164" s="145" t="s">
        <v>450</v>
      </c>
      <c r="I164" s="107" t="s">
        <v>137</v>
      </c>
      <c r="J164" s="44" t="s">
        <v>327</v>
      </c>
      <c r="K164" s="53">
        <v>0.29166666666666702</v>
      </c>
      <c r="L164" s="60" t="s">
        <v>272</v>
      </c>
      <c r="M164" s="67">
        <v>0.79166666666666696</v>
      </c>
      <c r="N164" s="108" t="s">
        <v>1</v>
      </c>
      <c r="O164" s="105"/>
      <c r="P164" s="105"/>
      <c r="Q164" s="105"/>
      <c r="R164" s="105"/>
      <c r="S164" s="110" t="s">
        <v>577</v>
      </c>
      <c r="T164" s="86">
        <v>67</v>
      </c>
      <c r="U164" s="93" t="s" ph="1">
        <v>305</v>
      </c>
    </row>
    <row r="165" spans="1:21" s="6" customFormat="1" ht="15" customHeight="1">
      <c r="A165" s="115" t="s">
        <v>310</v>
      </c>
      <c r="B165" s="96" t="s">
        <v>337</v>
      </c>
      <c r="C165" s="100" t="s">
        <v>88</v>
      </c>
      <c r="D165" s="118">
        <f>D164</f>
        <v>67</v>
      </c>
      <c r="E165" s="102" t="str">
        <f>E164</f>
        <v>常盤台保育園</v>
      </c>
      <c r="F165" s="119"/>
      <c r="G165" s="105" t="s">
        <v>40</v>
      </c>
      <c r="H165" s="145" t="s">
        <v>450</v>
      </c>
      <c r="I165" s="107" t="s">
        <v>137</v>
      </c>
      <c r="J165" s="45" t="s">
        <v>323</v>
      </c>
      <c r="K165" s="54">
        <v>0.29166666666666669</v>
      </c>
      <c r="L165" s="61" t="s">
        <v>272</v>
      </c>
      <c r="M165" s="68">
        <v>0.79166666666666663</v>
      </c>
      <c r="N165" s="109" t="str">
        <f>N164</f>
        <v>○</v>
      </c>
      <c r="O165" s="105"/>
      <c r="P165" s="105"/>
      <c r="Q165" s="105"/>
      <c r="R165" s="105"/>
      <c r="S165" s="111"/>
      <c r="T165" s="86">
        <f>T164</f>
        <v>67</v>
      </c>
      <c r="U165" s="93" t="str">
        <f>U164</f>
        <v>常盤台保育園</v>
      </c>
    </row>
    <row r="166" spans="1:21" s="6" customFormat="1" ht="15" customHeight="1">
      <c r="A166" s="115" t="s">
        <v>310</v>
      </c>
      <c r="B166" s="96" t="s">
        <v>337</v>
      </c>
      <c r="C166" s="117" t="s">
        <v>88</v>
      </c>
      <c r="D166" s="108">
        <v>68</v>
      </c>
      <c r="E166" s="123" t="s">
        <v>220</v>
      </c>
      <c r="F166" s="103">
        <v>120</v>
      </c>
      <c r="G166" s="120" t="s">
        <v>40</v>
      </c>
      <c r="H166" s="137" t="s">
        <v>451</v>
      </c>
      <c r="I166" s="129" t="s">
        <v>168</v>
      </c>
      <c r="J166" s="44" t="s">
        <v>327</v>
      </c>
      <c r="K166" s="53">
        <v>0.29166666666666702</v>
      </c>
      <c r="L166" s="60" t="s">
        <v>272</v>
      </c>
      <c r="M166" s="67">
        <v>0.79166666666666696</v>
      </c>
      <c r="N166" s="108" t="s">
        <v>1</v>
      </c>
      <c r="O166" s="105"/>
      <c r="P166" s="110" t="s">
        <v>532</v>
      </c>
      <c r="Q166" s="108" t="s">
        <v>1</v>
      </c>
      <c r="R166" s="120" t="s">
        <v>1</v>
      </c>
      <c r="S166" s="110"/>
      <c r="T166" s="88">
        <v>68</v>
      </c>
      <c r="U166" s="93" t="s" ph="1">
        <v>200</v>
      </c>
    </row>
    <row r="167" spans="1:21" s="6" customFormat="1" ht="15" customHeight="1">
      <c r="A167" s="115" t="s">
        <v>310</v>
      </c>
      <c r="B167" s="96" t="s">
        <v>337</v>
      </c>
      <c r="C167" s="116" t="s">
        <v>88</v>
      </c>
      <c r="D167" s="109">
        <f>D166</f>
        <v>68</v>
      </c>
      <c r="E167" s="125" t="str">
        <f>E166</f>
        <v>ガンバ村保育園</v>
      </c>
      <c r="F167" s="119"/>
      <c r="G167" s="111" t="s">
        <v>40</v>
      </c>
      <c r="H167" s="146" t="s">
        <v>451</v>
      </c>
      <c r="I167" s="131" t="s">
        <v>168</v>
      </c>
      <c r="J167" s="45" t="s">
        <v>323</v>
      </c>
      <c r="K167" s="54">
        <v>0.29166666666666669</v>
      </c>
      <c r="L167" s="61" t="s">
        <v>272</v>
      </c>
      <c r="M167" s="68">
        <v>0.79166666666666663</v>
      </c>
      <c r="N167" s="109" t="str">
        <f>N166</f>
        <v>○</v>
      </c>
      <c r="O167" s="105"/>
      <c r="P167" s="134" t="str">
        <f>P166</f>
        <v>△
※４</v>
      </c>
      <c r="Q167" s="109" t="str">
        <f>Q166</f>
        <v>○</v>
      </c>
      <c r="R167" s="111" t="str">
        <f>R166</f>
        <v>○</v>
      </c>
      <c r="S167" s="134"/>
      <c r="T167" s="90">
        <f>T166</f>
        <v>68</v>
      </c>
      <c r="U167" s="93" t="str">
        <f>U166</f>
        <v>ガンバ村保育園</v>
      </c>
    </row>
    <row r="168" spans="1:21" s="6" customFormat="1" ht="15" customHeight="1">
      <c r="A168" s="115" t="s">
        <v>310</v>
      </c>
      <c r="B168" s="96" t="s">
        <v>337</v>
      </c>
      <c r="C168" s="100" t="s">
        <v>88</v>
      </c>
      <c r="D168" s="118">
        <v>69</v>
      </c>
      <c r="E168" s="102" t="s">
        <v>552</v>
      </c>
      <c r="F168" s="103">
        <v>140</v>
      </c>
      <c r="G168" s="105" t="s">
        <v>403</v>
      </c>
      <c r="H168" s="145" t="s">
        <v>452</v>
      </c>
      <c r="I168" s="107" t="s">
        <v>3</v>
      </c>
      <c r="J168" s="44" t="s">
        <v>327</v>
      </c>
      <c r="K168" s="53">
        <v>0.29166666666666702</v>
      </c>
      <c r="L168" s="60" t="s">
        <v>272</v>
      </c>
      <c r="M168" s="67">
        <v>0.79166666666666696</v>
      </c>
      <c r="N168" s="108"/>
      <c r="O168" s="105"/>
      <c r="P168" s="105"/>
      <c r="Q168" s="105"/>
      <c r="R168" s="120" t="s">
        <v>1</v>
      </c>
      <c r="S168" s="110" t="s">
        <v>580</v>
      </c>
      <c r="T168" s="86">
        <v>69</v>
      </c>
      <c r="U168" s="93" t="s" ph="1">
        <v>148</v>
      </c>
    </row>
    <row r="169" spans="1:21" s="6" customFormat="1" ht="15" customHeight="1">
      <c r="A169" s="115" t="s">
        <v>310</v>
      </c>
      <c r="B169" s="96" t="s">
        <v>337</v>
      </c>
      <c r="C169" s="100" t="s">
        <v>88</v>
      </c>
      <c r="D169" s="118">
        <f>D168</f>
        <v>69</v>
      </c>
      <c r="E169" s="102" t="str">
        <f>E168</f>
        <v>新庄幼稚園</v>
      </c>
      <c r="F169" s="119"/>
      <c r="G169" s="105" t="s">
        <v>403</v>
      </c>
      <c r="H169" s="145" t="s">
        <v>452</v>
      </c>
      <c r="I169" s="107" t="s">
        <v>3</v>
      </c>
      <c r="J169" s="45" t="s">
        <v>323</v>
      </c>
      <c r="K169" s="54">
        <v>0.29166666666666669</v>
      </c>
      <c r="L169" s="61" t="s">
        <v>272</v>
      </c>
      <c r="M169" s="68">
        <v>0.75</v>
      </c>
      <c r="N169" s="109"/>
      <c r="O169" s="105"/>
      <c r="P169" s="105"/>
      <c r="Q169" s="105"/>
      <c r="R169" s="111" t="str">
        <f>R168</f>
        <v>○</v>
      </c>
      <c r="S169" s="111"/>
      <c r="T169" s="86">
        <f>T168</f>
        <v>69</v>
      </c>
      <c r="U169" s="93" t="str">
        <f>U168</f>
        <v>新庄幼稚園</v>
      </c>
    </row>
    <row r="170" spans="1:21" s="6" customFormat="1" ht="10.050000000000001" customHeight="1">
      <c r="A170" s="115" t="s">
        <v>310</v>
      </c>
      <c r="B170" s="96" t="s">
        <v>337</v>
      </c>
      <c r="C170" s="100" t="s">
        <v>313</v>
      </c>
      <c r="D170" s="118">
        <v>70</v>
      </c>
      <c r="E170" s="102" t="s">
        <v>553</v>
      </c>
      <c r="F170" s="103">
        <v>130</v>
      </c>
      <c r="G170" s="105" t="s">
        <v>40</v>
      </c>
      <c r="H170" s="145" t="s">
        <v>453</v>
      </c>
      <c r="I170" s="107" t="s">
        <v>166</v>
      </c>
      <c r="J170" s="44" t="s">
        <v>327</v>
      </c>
      <c r="K170" s="53">
        <v>0.29166666666666702</v>
      </c>
      <c r="L170" s="60" t="s">
        <v>272</v>
      </c>
      <c r="M170" s="67">
        <v>0.79166666666666696</v>
      </c>
      <c r="N170" s="105" t="s">
        <v>1</v>
      </c>
      <c r="O170" s="105" t="s">
        <v>1</v>
      </c>
      <c r="P170" s="105" t="s">
        <v>1</v>
      </c>
      <c r="Q170" s="105" t="s">
        <v>1</v>
      </c>
      <c r="R170" s="105" t="s">
        <v>1</v>
      </c>
      <c r="S170" s="110" t="s">
        <v>580</v>
      </c>
      <c r="T170" s="86">
        <v>70</v>
      </c>
      <c r="U170" s="93" t="s" ph="1">
        <v>508</v>
      </c>
    </row>
    <row r="171" spans="1:21" s="6" customFormat="1" ht="10.050000000000001" customHeight="1">
      <c r="A171" s="115" t="s">
        <v>310</v>
      </c>
      <c r="B171" s="96" t="s">
        <v>337</v>
      </c>
      <c r="C171" s="100" t="s">
        <v>313</v>
      </c>
      <c r="D171" s="118">
        <f>D170</f>
        <v>70</v>
      </c>
      <c r="E171" s="102" t="str">
        <f>E170</f>
        <v>新庄さくら保育園</v>
      </c>
      <c r="F171" s="119"/>
      <c r="G171" s="105" t="s">
        <v>40</v>
      </c>
      <c r="H171" s="145" t="s">
        <v>453</v>
      </c>
      <c r="I171" s="107" t="s">
        <v>166</v>
      </c>
      <c r="J171" s="46" t="s">
        <v>323</v>
      </c>
      <c r="K171" s="54">
        <v>0.29166666666666702</v>
      </c>
      <c r="L171" s="61" t="s">
        <v>272</v>
      </c>
      <c r="M171" s="68">
        <v>0.79166666666666696</v>
      </c>
      <c r="N171" s="105" t="str">
        <f t="shared" ref="N171:R172" si="12">N170</f>
        <v>○</v>
      </c>
      <c r="O171" s="105" t="str">
        <f t="shared" si="12"/>
        <v>○</v>
      </c>
      <c r="P171" s="105" t="str">
        <f t="shared" si="12"/>
        <v>○</v>
      </c>
      <c r="Q171" s="105" t="str">
        <f t="shared" si="12"/>
        <v>○</v>
      </c>
      <c r="R171" s="105" t="str">
        <f t="shared" si="12"/>
        <v>○</v>
      </c>
      <c r="S171" s="121"/>
      <c r="T171" s="86">
        <f>T170</f>
        <v>70</v>
      </c>
      <c r="U171" s="93" t="str">
        <f>U170</f>
        <v>新庄さくら保育園</v>
      </c>
    </row>
    <row r="172" spans="1:21" s="6" customFormat="1" ht="10.050000000000001" customHeight="1">
      <c r="A172" s="115" t="s">
        <v>310</v>
      </c>
      <c r="B172" s="96" t="s">
        <v>337</v>
      </c>
      <c r="C172" s="100" t="s">
        <v>313</v>
      </c>
      <c r="D172" s="118">
        <f>D171</f>
        <v>70</v>
      </c>
      <c r="E172" s="102" t="str">
        <f>E171</f>
        <v>新庄さくら保育園</v>
      </c>
      <c r="F172" s="119"/>
      <c r="G172" s="105" t="s">
        <v>40</v>
      </c>
      <c r="H172" s="145" t="s">
        <v>453</v>
      </c>
      <c r="I172" s="107" t="s">
        <v>166</v>
      </c>
      <c r="J172" s="47" t="s">
        <v>330</v>
      </c>
      <c r="K172" s="55">
        <v>0.35416666666666669</v>
      </c>
      <c r="L172" s="62" t="s">
        <v>272</v>
      </c>
      <c r="M172" s="69">
        <v>0.72916666666666696</v>
      </c>
      <c r="N172" s="105" t="str">
        <f t="shared" si="12"/>
        <v>○</v>
      </c>
      <c r="O172" s="105" t="str">
        <f t="shared" si="12"/>
        <v>○</v>
      </c>
      <c r="P172" s="105" t="str">
        <f t="shared" si="12"/>
        <v>○</v>
      </c>
      <c r="Q172" s="105" t="str">
        <f t="shared" si="12"/>
        <v>○</v>
      </c>
      <c r="R172" s="105" t="str">
        <f t="shared" si="12"/>
        <v>○</v>
      </c>
      <c r="S172" s="111"/>
      <c r="T172" s="86">
        <f>T171</f>
        <v>70</v>
      </c>
      <c r="U172" s="93" t="str">
        <f>U171</f>
        <v>新庄さくら保育園</v>
      </c>
    </row>
    <row r="173" spans="1:21" s="6" customFormat="1" ht="10.050000000000001" customHeight="1">
      <c r="A173" s="115" t="s">
        <v>310</v>
      </c>
      <c r="B173" s="96" t="s">
        <v>337</v>
      </c>
      <c r="C173" s="100" t="s">
        <v>313</v>
      </c>
      <c r="D173" s="118">
        <v>71</v>
      </c>
      <c r="E173" s="102" t="s">
        <v>315</v>
      </c>
      <c r="F173" s="103">
        <v>140</v>
      </c>
      <c r="G173" s="105" t="s">
        <v>40</v>
      </c>
      <c r="H173" s="145" t="s">
        <v>454</v>
      </c>
      <c r="I173" s="107" t="s">
        <v>271</v>
      </c>
      <c r="J173" s="44" t="s">
        <v>327</v>
      </c>
      <c r="K173" s="53">
        <v>0.29166666666666702</v>
      </c>
      <c r="L173" s="60" t="s">
        <v>272</v>
      </c>
      <c r="M173" s="67">
        <v>0.83333333333333337</v>
      </c>
      <c r="N173" s="105" t="s">
        <v>1</v>
      </c>
      <c r="O173" s="105"/>
      <c r="P173" s="105" t="s">
        <v>1</v>
      </c>
      <c r="Q173" s="105" t="s">
        <v>1</v>
      </c>
      <c r="R173" s="105" t="s">
        <v>1</v>
      </c>
      <c r="S173" s="110" t="s">
        <v>580</v>
      </c>
      <c r="T173" s="86">
        <v>71</v>
      </c>
      <c r="U173" s="93" t="s">
        <v>315</v>
      </c>
    </row>
    <row r="174" spans="1:21" s="6" customFormat="1" ht="10.050000000000001" customHeight="1">
      <c r="A174" s="115" t="s">
        <v>310</v>
      </c>
      <c r="B174" s="96" t="s">
        <v>337</v>
      </c>
      <c r="C174" s="100" t="s">
        <v>313</v>
      </c>
      <c r="D174" s="118">
        <f>D173</f>
        <v>71</v>
      </c>
      <c r="E174" s="102" t="str">
        <f>E173</f>
        <v>かみいいの認定こども園</v>
      </c>
      <c r="F174" s="119"/>
      <c r="G174" s="105" t="s">
        <v>40</v>
      </c>
      <c r="H174" s="145" t="s">
        <v>454</v>
      </c>
      <c r="I174" s="107" t="s">
        <v>271</v>
      </c>
      <c r="J174" s="46" t="s">
        <v>323</v>
      </c>
      <c r="K174" s="54">
        <v>0.29166666666666702</v>
      </c>
      <c r="L174" s="61" t="s">
        <v>272</v>
      </c>
      <c r="M174" s="68">
        <v>0.83333333333333337</v>
      </c>
      <c r="N174" s="105" t="str">
        <f>N173</f>
        <v>○</v>
      </c>
      <c r="O174" s="105"/>
      <c r="P174" s="105" t="str">
        <f t="shared" ref="P174:R175" si="13">P173</f>
        <v>○</v>
      </c>
      <c r="Q174" s="105" t="str">
        <f t="shared" si="13"/>
        <v>○</v>
      </c>
      <c r="R174" s="105" t="str">
        <f t="shared" si="13"/>
        <v>○</v>
      </c>
      <c r="S174" s="121"/>
      <c r="T174" s="86">
        <f>T173</f>
        <v>71</v>
      </c>
      <c r="U174" s="93" t="str">
        <f>U173</f>
        <v>かみいいの認定こども園</v>
      </c>
    </row>
    <row r="175" spans="1:21" s="6" customFormat="1" ht="10.050000000000001" customHeight="1">
      <c r="A175" s="115" t="s">
        <v>310</v>
      </c>
      <c r="B175" s="96" t="s">
        <v>337</v>
      </c>
      <c r="C175" s="100" t="s">
        <v>313</v>
      </c>
      <c r="D175" s="118">
        <f>D174</f>
        <v>71</v>
      </c>
      <c r="E175" s="102" t="str">
        <f>E174</f>
        <v>かみいいの認定こども園</v>
      </c>
      <c r="F175" s="119"/>
      <c r="G175" s="105" t="s">
        <v>40</v>
      </c>
      <c r="H175" s="145" t="s">
        <v>454</v>
      </c>
      <c r="I175" s="107" t="s">
        <v>271</v>
      </c>
      <c r="J175" s="47" t="s">
        <v>330</v>
      </c>
      <c r="K175" s="54">
        <v>0.35416666666666669</v>
      </c>
      <c r="L175" s="62" t="s">
        <v>272</v>
      </c>
      <c r="M175" s="68">
        <v>0.70833333333333304</v>
      </c>
      <c r="N175" s="105" t="str">
        <f>N174</f>
        <v>○</v>
      </c>
      <c r="O175" s="105"/>
      <c r="P175" s="105" t="str">
        <f t="shared" si="13"/>
        <v>○</v>
      </c>
      <c r="Q175" s="105" t="str">
        <f t="shared" si="13"/>
        <v>○</v>
      </c>
      <c r="R175" s="105" t="str">
        <f t="shared" si="13"/>
        <v>○</v>
      </c>
      <c r="S175" s="111"/>
      <c r="T175" s="86">
        <f>T174</f>
        <v>71</v>
      </c>
      <c r="U175" s="93" t="str">
        <f>U174</f>
        <v>かみいいの認定こども園</v>
      </c>
    </row>
    <row r="176" spans="1:21" s="6" customFormat="1" ht="15" customHeight="1">
      <c r="A176" s="115" t="s">
        <v>310</v>
      </c>
      <c r="B176" s="96" t="s">
        <v>337</v>
      </c>
      <c r="C176" s="100" t="s">
        <v>383</v>
      </c>
      <c r="D176" s="118">
        <v>72</v>
      </c>
      <c r="E176" s="102" t="s">
        <v>554</v>
      </c>
      <c r="F176" s="103">
        <v>196</v>
      </c>
      <c r="G176" s="105" t="s">
        <v>169</v>
      </c>
      <c r="H176" s="145" t="s">
        <v>455</v>
      </c>
      <c r="I176" s="107" t="s">
        <v>0</v>
      </c>
      <c r="J176" s="44" t="s">
        <v>327</v>
      </c>
      <c r="K176" s="53">
        <v>0.29166666666666702</v>
      </c>
      <c r="L176" s="60" t="s">
        <v>272</v>
      </c>
      <c r="M176" s="67">
        <v>0.79166666666666696</v>
      </c>
      <c r="N176" s="105" t="s">
        <v>1</v>
      </c>
      <c r="O176" s="105"/>
      <c r="P176" s="105"/>
      <c r="Q176" s="105"/>
      <c r="R176" s="105" t="s">
        <v>240</v>
      </c>
      <c r="S176" s="110" t="s">
        <v>580</v>
      </c>
      <c r="T176" s="86">
        <v>72</v>
      </c>
      <c r="U176" s="93" t="s" ph="1">
        <v>67</v>
      </c>
    </row>
    <row r="177" spans="1:21" s="6" customFormat="1" ht="15" customHeight="1">
      <c r="A177" s="115" t="s">
        <v>310</v>
      </c>
      <c r="B177" s="96" t="s">
        <v>337</v>
      </c>
      <c r="C177" s="100" t="s">
        <v>383</v>
      </c>
      <c r="D177" s="118">
        <f>D176</f>
        <v>72</v>
      </c>
      <c r="E177" s="102" t="str">
        <f>E176</f>
        <v>藤ノ木こども園</v>
      </c>
      <c r="F177" s="119"/>
      <c r="G177" s="105" t="s">
        <v>169</v>
      </c>
      <c r="H177" s="145" t="s">
        <v>455</v>
      </c>
      <c r="I177" s="107" t="s">
        <v>0</v>
      </c>
      <c r="J177" s="45" t="s">
        <v>323</v>
      </c>
      <c r="K177" s="54">
        <v>0.29166666666666669</v>
      </c>
      <c r="L177" s="61" t="s">
        <v>272</v>
      </c>
      <c r="M177" s="68">
        <v>0.75</v>
      </c>
      <c r="N177" s="105" t="str">
        <f>N176</f>
        <v>○</v>
      </c>
      <c r="O177" s="105"/>
      <c r="P177" s="105"/>
      <c r="Q177" s="105"/>
      <c r="R177" s="105"/>
      <c r="S177" s="111"/>
      <c r="T177" s="86">
        <f>T176</f>
        <v>72</v>
      </c>
      <c r="U177" s="93" t="str">
        <f>U176</f>
        <v>藤ノ木こども園</v>
      </c>
    </row>
    <row r="178" spans="1:21" s="6" customFormat="1" ht="10.050000000000001" customHeight="1">
      <c r="A178" s="115" t="s">
        <v>310</v>
      </c>
      <c r="B178" s="96" t="s">
        <v>337</v>
      </c>
      <c r="C178" s="117" t="s">
        <v>383</v>
      </c>
      <c r="D178" s="118">
        <v>73</v>
      </c>
      <c r="E178" s="123" t="s">
        <v>160</v>
      </c>
      <c r="F178" s="103">
        <v>90</v>
      </c>
      <c r="G178" s="105" t="s">
        <v>40</v>
      </c>
      <c r="H178" s="145" t="s">
        <v>291</v>
      </c>
      <c r="I178" s="107" t="s">
        <v>255</v>
      </c>
      <c r="J178" s="44" t="s">
        <v>327</v>
      </c>
      <c r="K178" s="53">
        <v>0.29166666666666702</v>
      </c>
      <c r="L178" s="60" t="s">
        <v>272</v>
      </c>
      <c r="M178" s="67">
        <v>0.83333333333333337</v>
      </c>
      <c r="N178" s="105" t="s">
        <v>1</v>
      </c>
      <c r="O178" s="105"/>
      <c r="P178" s="105" t="s">
        <v>1</v>
      </c>
      <c r="Q178" s="105"/>
      <c r="R178" s="105" t="s">
        <v>1</v>
      </c>
      <c r="S178" s="110" t="s">
        <v>580</v>
      </c>
      <c r="T178" s="86">
        <v>73</v>
      </c>
      <c r="U178" s="93" t="s">
        <v>160</v>
      </c>
    </row>
    <row r="179" spans="1:21" s="6" customFormat="1" ht="10.050000000000001" customHeight="1">
      <c r="A179" s="115" t="s">
        <v>310</v>
      </c>
      <c r="B179" s="96" t="s">
        <v>337</v>
      </c>
      <c r="C179" s="115" t="s">
        <v>383</v>
      </c>
      <c r="D179" s="118">
        <f>D178</f>
        <v>73</v>
      </c>
      <c r="E179" s="124" t="str">
        <f>E178</f>
        <v>ひらきこども園</v>
      </c>
      <c r="F179" s="119"/>
      <c r="G179" s="105" t="s">
        <v>40</v>
      </c>
      <c r="H179" s="145" t="s">
        <v>291</v>
      </c>
      <c r="I179" s="107" t="s">
        <v>255</v>
      </c>
      <c r="J179" s="46" t="s">
        <v>323</v>
      </c>
      <c r="K179" s="54">
        <v>0.29166666666666702</v>
      </c>
      <c r="L179" s="61" t="s">
        <v>272</v>
      </c>
      <c r="M179" s="68">
        <v>0.75</v>
      </c>
      <c r="N179" s="105" t="str">
        <f>N178</f>
        <v>○</v>
      </c>
      <c r="O179" s="105"/>
      <c r="P179" s="105" t="str">
        <f>P178</f>
        <v>○</v>
      </c>
      <c r="Q179" s="105"/>
      <c r="R179" s="105" t="str">
        <f>R178</f>
        <v>○</v>
      </c>
      <c r="S179" s="121"/>
      <c r="T179" s="86">
        <f>T178</f>
        <v>73</v>
      </c>
      <c r="U179" s="93" t="str">
        <f>U178</f>
        <v>ひらきこども園</v>
      </c>
    </row>
    <row r="180" spans="1:21" s="6" customFormat="1" ht="10.050000000000001" customHeight="1">
      <c r="A180" s="115" t="s">
        <v>310</v>
      </c>
      <c r="B180" s="96" t="s">
        <v>337</v>
      </c>
      <c r="C180" s="115" t="s">
        <v>383</v>
      </c>
      <c r="D180" s="118">
        <f>D179</f>
        <v>73</v>
      </c>
      <c r="E180" s="125" t="str">
        <f>E179</f>
        <v>ひらきこども園</v>
      </c>
      <c r="F180" s="119"/>
      <c r="G180" s="105" t="s">
        <v>40</v>
      </c>
      <c r="H180" s="145" t="s">
        <v>291</v>
      </c>
      <c r="I180" s="107" t="s">
        <v>255</v>
      </c>
      <c r="J180" s="47" t="s">
        <v>330</v>
      </c>
      <c r="K180" s="55">
        <v>0.35416666666666669</v>
      </c>
      <c r="L180" s="62" t="s">
        <v>272</v>
      </c>
      <c r="M180" s="69">
        <v>0.6875</v>
      </c>
      <c r="N180" s="105" t="str">
        <f>N179</f>
        <v>○</v>
      </c>
      <c r="O180" s="105"/>
      <c r="P180" s="105" t="str">
        <f>P179</f>
        <v>○</v>
      </c>
      <c r="Q180" s="105"/>
      <c r="R180" s="105" t="str">
        <f>R179</f>
        <v>○</v>
      </c>
      <c r="S180" s="121"/>
      <c r="T180" s="86">
        <f>T179</f>
        <v>73</v>
      </c>
      <c r="U180" s="93" t="str">
        <f>U179</f>
        <v>ひらきこども園</v>
      </c>
    </row>
    <row r="181" spans="1:21" s="6" customFormat="1" ht="11.25" customHeight="1">
      <c r="A181" s="115" t="s">
        <v>310</v>
      </c>
      <c r="B181" s="96" t="s">
        <v>337</v>
      </c>
      <c r="C181" s="116" t="s">
        <v>383</v>
      </c>
      <c r="D181" s="118">
        <f>D180</f>
        <v>73</v>
      </c>
      <c r="E181" s="26" t="s">
        <v>189</v>
      </c>
      <c r="F181" s="30"/>
      <c r="G181" s="32"/>
      <c r="H181" s="32"/>
      <c r="I181" s="32"/>
      <c r="J181" s="32"/>
      <c r="K181" s="32"/>
      <c r="L181" s="32"/>
      <c r="M181" s="71"/>
      <c r="N181" s="105" t="str">
        <f>N180</f>
        <v>○</v>
      </c>
      <c r="O181" s="105"/>
      <c r="P181" s="105" t="str">
        <f>P180</f>
        <v>○</v>
      </c>
      <c r="Q181" s="105"/>
      <c r="R181" s="105" t="str">
        <f>R180</f>
        <v>○</v>
      </c>
      <c r="S181" s="111"/>
      <c r="T181" s="86">
        <f>T180</f>
        <v>73</v>
      </c>
      <c r="U181" s="91" t="s">
        <v>339</v>
      </c>
    </row>
    <row r="182" spans="1:21" s="6" customFormat="1" ht="10.050000000000001" customHeight="1">
      <c r="A182" s="115" t="s">
        <v>310</v>
      </c>
      <c r="B182" s="96" t="s">
        <v>337</v>
      </c>
      <c r="C182" s="117" t="s">
        <v>366</v>
      </c>
      <c r="D182" s="118">
        <v>74</v>
      </c>
      <c r="E182" s="102" t="s">
        <v>587</v>
      </c>
      <c r="F182" s="103">
        <v>158</v>
      </c>
      <c r="G182" s="120" t="s">
        <v>40</v>
      </c>
      <c r="H182" s="126" t="s">
        <v>28</v>
      </c>
      <c r="I182" s="129" t="s">
        <v>33</v>
      </c>
      <c r="J182" s="44" t="s">
        <v>327</v>
      </c>
      <c r="K182" s="53">
        <v>0.29166666666666702</v>
      </c>
      <c r="L182" s="60" t="s">
        <v>272</v>
      </c>
      <c r="M182" s="67">
        <v>0.83333333333333304</v>
      </c>
      <c r="N182" s="120" t="s">
        <v>1</v>
      </c>
      <c r="O182" s="120"/>
      <c r="P182" s="120" t="s">
        <v>1</v>
      </c>
      <c r="Q182" s="120" t="s">
        <v>1</v>
      </c>
      <c r="R182" s="120" t="s">
        <v>1</v>
      </c>
      <c r="S182" s="110" t="s">
        <v>580</v>
      </c>
      <c r="T182" s="88">
        <v>74</v>
      </c>
      <c r="U182" s="93" t="s">
        <v>194</v>
      </c>
    </row>
    <row r="183" spans="1:21" s="6" customFormat="1" ht="10.050000000000001" customHeight="1">
      <c r="A183" s="115"/>
      <c r="B183" s="96"/>
      <c r="C183" s="115"/>
      <c r="D183" s="118">
        <f>D182</f>
        <v>74</v>
      </c>
      <c r="E183" s="102" t="str">
        <f>E182</f>
        <v>めぐみこども園</v>
      </c>
      <c r="F183" s="119"/>
      <c r="G183" s="121"/>
      <c r="H183" s="127"/>
      <c r="I183" s="130"/>
      <c r="J183" s="46" t="s">
        <v>323</v>
      </c>
      <c r="K183" s="54">
        <v>0.29166666666666702</v>
      </c>
      <c r="L183" s="61" t="s">
        <v>272</v>
      </c>
      <c r="M183" s="68">
        <v>0.83333333333333337</v>
      </c>
      <c r="N183" s="121"/>
      <c r="O183" s="121"/>
      <c r="P183" s="121"/>
      <c r="Q183" s="121"/>
      <c r="R183" s="121"/>
      <c r="S183" s="133"/>
      <c r="T183" s="88">
        <v>74</v>
      </c>
      <c r="U183" s="93" t="s">
        <v>592</v>
      </c>
    </row>
    <row r="184" spans="1:21" s="6" customFormat="1" ht="10.050000000000001" customHeight="1">
      <c r="A184" s="115" t="s">
        <v>310</v>
      </c>
      <c r="B184" s="96" t="s">
        <v>337</v>
      </c>
      <c r="C184" s="115" t="s">
        <v>366</v>
      </c>
      <c r="D184" s="118">
        <f>D183</f>
        <v>74</v>
      </c>
      <c r="E184" s="102" t="str">
        <f>E183</f>
        <v>めぐみこども園</v>
      </c>
      <c r="F184" s="119"/>
      <c r="G184" s="121" t="s">
        <v>40</v>
      </c>
      <c r="H184" s="127" t="s">
        <v>28</v>
      </c>
      <c r="I184" s="130" t="s">
        <v>33</v>
      </c>
      <c r="J184" s="46" t="s">
        <v>330</v>
      </c>
      <c r="K184" s="54">
        <v>0.35416666666666702</v>
      </c>
      <c r="L184" s="61" t="s">
        <v>272</v>
      </c>
      <c r="M184" s="68">
        <v>0.72916666666666696</v>
      </c>
      <c r="N184" s="121" t="str">
        <f>N182</f>
        <v>○</v>
      </c>
      <c r="O184" s="121"/>
      <c r="P184" s="121" t="str">
        <f>P182</f>
        <v>○</v>
      </c>
      <c r="Q184" s="121" t="str">
        <f>Q182</f>
        <v>○</v>
      </c>
      <c r="R184" s="121" t="str">
        <f>R182</f>
        <v>○</v>
      </c>
      <c r="S184" s="121"/>
      <c r="T184" s="89">
        <f>T182</f>
        <v>74</v>
      </c>
      <c r="U184" s="93" t="str">
        <f>U182</f>
        <v>めぐみこども園　</v>
      </c>
    </row>
    <row r="185" spans="1:21" s="6" customFormat="1" ht="10.050000000000001" customHeight="1">
      <c r="A185" s="115" t="s">
        <v>310</v>
      </c>
      <c r="B185" s="96" t="s">
        <v>337</v>
      </c>
      <c r="C185" s="100" t="s">
        <v>366</v>
      </c>
      <c r="D185" s="118">
        <v>75</v>
      </c>
      <c r="E185" s="102" t="s">
        <v>225</v>
      </c>
      <c r="F185" s="103">
        <v>200</v>
      </c>
      <c r="G185" s="105" t="s">
        <v>40</v>
      </c>
      <c r="H185" s="106" t="s">
        <v>456</v>
      </c>
      <c r="I185" s="107" t="s">
        <v>158</v>
      </c>
      <c r="J185" s="44" t="s">
        <v>327</v>
      </c>
      <c r="K185" s="53">
        <v>0.29166666666666702</v>
      </c>
      <c r="L185" s="60" t="s">
        <v>272</v>
      </c>
      <c r="M185" s="67">
        <v>0.83333333333333304</v>
      </c>
      <c r="N185" s="105" t="s">
        <v>1</v>
      </c>
      <c r="O185" s="105"/>
      <c r="P185" s="105" t="s">
        <v>1</v>
      </c>
      <c r="Q185" s="105" t="s">
        <v>1</v>
      </c>
      <c r="R185" s="105" t="s">
        <v>240</v>
      </c>
      <c r="S185" s="110" t="s">
        <v>580</v>
      </c>
      <c r="T185" s="86">
        <v>75</v>
      </c>
      <c r="U185" s="93" t="s">
        <v>225</v>
      </c>
    </row>
    <row r="186" spans="1:21" s="6" customFormat="1" ht="10.050000000000001" customHeight="1">
      <c r="A186" s="115" t="s">
        <v>310</v>
      </c>
      <c r="B186" s="96" t="s">
        <v>337</v>
      </c>
      <c r="C186" s="100" t="s">
        <v>366</v>
      </c>
      <c r="D186" s="118">
        <f>D185</f>
        <v>75</v>
      </c>
      <c r="E186" s="102" t="str">
        <f>E185</f>
        <v>ひろたこども園</v>
      </c>
      <c r="F186" s="119"/>
      <c r="G186" s="105" t="s">
        <v>40</v>
      </c>
      <c r="H186" s="106" t="s">
        <v>456</v>
      </c>
      <c r="I186" s="107" t="s">
        <v>158</v>
      </c>
      <c r="J186" s="46" t="s">
        <v>323</v>
      </c>
      <c r="K186" s="54">
        <v>0.29166666666666702</v>
      </c>
      <c r="L186" s="61" t="s">
        <v>272</v>
      </c>
      <c r="M186" s="68">
        <v>0.83333333333333337</v>
      </c>
      <c r="N186" s="105" t="str">
        <f>N185</f>
        <v>○</v>
      </c>
      <c r="O186" s="105"/>
      <c r="P186" s="105" t="str">
        <f t="shared" ref="P186:R187" si="14">P185</f>
        <v>○</v>
      </c>
      <c r="Q186" s="105" t="str">
        <f t="shared" si="14"/>
        <v>○</v>
      </c>
      <c r="R186" s="105" t="str">
        <f t="shared" si="14"/>
        <v>〇</v>
      </c>
      <c r="S186" s="121"/>
      <c r="T186" s="86">
        <f>T185</f>
        <v>75</v>
      </c>
      <c r="U186" s="93" t="str">
        <f>U185</f>
        <v>ひろたこども園</v>
      </c>
    </row>
    <row r="187" spans="1:21" s="6" customFormat="1" ht="10.050000000000001" customHeight="1">
      <c r="A187" s="115" t="s">
        <v>310</v>
      </c>
      <c r="B187" s="96" t="s">
        <v>337</v>
      </c>
      <c r="C187" s="100" t="s">
        <v>366</v>
      </c>
      <c r="D187" s="118">
        <f>D186</f>
        <v>75</v>
      </c>
      <c r="E187" s="102" t="str">
        <f>E186</f>
        <v>ひろたこども園</v>
      </c>
      <c r="F187" s="119"/>
      <c r="G187" s="105" t="s">
        <v>40</v>
      </c>
      <c r="H187" s="106" t="s">
        <v>456</v>
      </c>
      <c r="I187" s="107" t="s">
        <v>158</v>
      </c>
      <c r="J187" s="47" t="s">
        <v>330</v>
      </c>
      <c r="K187" s="55">
        <v>0.35416666666666669</v>
      </c>
      <c r="L187" s="62" t="s">
        <v>272</v>
      </c>
      <c r="M187" s="69">
        <v>0.72916666666666663</v>
      </c>
      <c r="N187" s="105" t="str">
        <f>N186</f>
        <v>○</v>
      </c>
      <c r="O187" s="105"/>
      <c r="P187" s="105" t="str">
        <f t="shared" si="14"/>
        <v>○</v>
      </c>
      <c r="Q187" s="105" t="str">
        <f t="shared" si="14"/>
        <v>○</v>
      </c>
      <c r="R187" s="105" t="str">
        <f t="shared" si="14"/>
        <v>〇</v>
      </c>
      <c r="S187" s="111"/>
      <c r="T187" s="86">
        <f>T186</f>
        <v>75</v>
      </c>
      <c r="U187" s="93" t="str">
        <f>U186</f>
        <v>ひろたこども園</v>
      </c>
    </row>
    <row r="188" spans="1:21" s="6" customFormat="1" ht="10.050000000000001" customHeight="1">
      <c r="A188" s="115" t="s">
        <v>310</v>
      </c>
      <c r="B188" s="96" t="s">
        <v>337</v>
      </c>
      <c r="C188" s="100" t="s">
        <v>384</v>
      </c>
      <c r="D188" s="118">
        <v>76</v>
      </c>
      <c r="E188" s="102" t="s">
        <v>322</v>
      </c>
      <c r="F188" s="103">
        <v>160</v>
      </c>
      <c r="G188" s="105" t="s">
        <v>40</v>
      </c>
      <c r="H188" s="106" t="s">
        <v>48</v>
      </c>
      <c r="I188" s="107" t="s">
        <v>163</v>
      </c>
      <c r="J188" s="44" t="s">
        <v>327</v>
      </c>
      <c r="K188" s="53">
        <v>0.29166666666666702</v>
      </c>
      <c r="L188" s="60" t="s">
        <v>272</v>
      </c>
      <c r="M188" s="67">
        <v>0.83333333333333337</v>
      </c>
      <c r="N188" s="105" t="s">
        <v>1</v>
      </c>
      <c r="O188" s="105"/>
      <c r="P188" s="105" t="s">
        <v>1</v>
      </c>
      <c r="Q188" s="105"/>
      <c r="R188" s="105" t="s">
        <v>1</v>
      </c>
      <c r="S188" s="110" t="s">
        <v>580</v>
      </c>
      <c r="T188" s="86">
        <v>76</v>
      </c>
      <c r="U188" s="93" t="s">
        <v>322</v>
      </c>
    </row>
    <row r="189" spans="1:21" s="6" customFormat="1" ht="10.050000000000001" customHeight="1">
      <c r="A189" s="115" t="s">
        <v>310</v>
      </c>
      <c r="B189" s="96" t="s">
        <v>337</v>
      </c>
      <c r="C189" s="100" t="s">
        <v>384</v>
      </c>
      <c r="D189" s="118">
        <f>D188</f>
        <v>76</v>
      </c>
      <c r="E189" s="102" t="str">
        <f>E188</f>
        <v>やまむろこども園</v>
      </c>
      <c r="F189" s="119"/>
      <c r="G189" s="105" t="s">
        <v>40</v>
      </c>
      <c r="H189" s="106" t="s">
        <v>48</v>
      </c>
      <c r="I189" s="107" t="s">
        <v>163</v>
      </c>
      <c r="J189" s="46" t="s">
        <v>323</v>
      </c>
      <c r="K189" s="54">
        <v>0.29166666666666702</v>
      </c>
      <c r="L189" s="61" t="s">
        <v>272</v>
      </c>
      <c r="M189" s="68">
        <v>0.75</v>
      </c>
      <c r="N189" s="105" t="str">
        <f>N188</f>
        <v>○</v>
      </c>
      <c r="O189" s="105"/>
      <c r="P189" s="105" t="str">
        <f>P188</f>
        <v>○</v>
      </c>
      <c r="Q189" s="105"/>
      <c r="R189" s="105" t="str">
        <f>R188</f>
        <v>○</v>
      </c>
      <c r="S189" s="121"/>
      <c r="T189" s="86">
        <f>T188</f>
        <v>76</v>
      </c>
      <c r="U189" s="93" t="str">
        <f>U188</f>
        <v>やまむろこども園</v>
      </c>
    </row>
    <row r="190" spans="1:21" s="6" customFormat="1" ht="10.050000000000001" customHeight="1">
      <c r="A190" s="115" t="s">
        <v>310</v>
      </c>
      <c r="B190" s="96" t="s">
        <v>337</v>
      </c>
      <c r="C190" s="100" t="s">
        <v>384</v>
      </c>
      <c r="D190" s="118">
        <f>D189</f>
        <v>76</v>
      </c>
      <c r="E190" s="102" t="str">
        <f>E189</f>
        <v>やまむろこども園</v>
      </c>
      <c r="F190" s="119"/>
      <c r="G190" s="105" t="s">
        <v>40</v>
      </c>
      <c r="H190" s="106" t="s">
        <v>48</v>
      </c>
      <c r="I190" s="107" t="s">
        <v>163</v>
      </c>
      <c r="J190" s="47" t="s">
        <v>330</v>
      </c>
      <c r="K190" s="55">
        <v>0.35416666666666669</v>
      </c>
      <c r="L190" s="62" t="s">
        <v>272</v>
      </c>
      <c r="M190" s="69">
        <v>0.70833333333333337</v>
      </c>
      <c r="N190" s="105" t="str">
        <f>N189</f>
        <v>○</v>
      </c>
      <c r="O190" s="105"/>
      <c r="P190" s="105" t="str">
        <f>P189</f>
        <v>○</v>
      </c>
      <c r="Q190" s="105"/>
      <c r="R190" s="105" t="str">
        <f>R189</f>
        <v>○</v>
      </c>
      <c r="S190" s="111"/>
      <c r="T190" s="86">
        <f>T189</f>
        <v>76</v>
      </c>
      <c r="U190" s="93" t="str">
        <f>U189</f>
        <v>やまむろこども園</v>
      </c>
    </row>
    <row r="191" spans="1:21" s="6" customFormat="1" ht="15" customHeight="1">
      <c r="A191" s="115" t="s">
        <v>310</v>
      </c>
      <c r="B191" s="96" t="s">
        <v>337</v>
      </c>
      <c r="C191" s="100" t="s">
        <v>385</v>
      </c>
      <c r="D191" s="118">
        <v>77</v>
      </c>
      <c r="E191" s="102" t="s">
        <v>555</v>
      </c>
      <c r="F191" s="103">
        <v>30</v>
      </c>
      <c r="G191" s="105" t="s">
        <v>411</v>
      </c>
      <c r="H191" s="106" t="s">
        <v>356</v>
      </c>
      <c r="I191" s="143" t="s">
        <v>12</v>
      </c>
      <c r="J191" s="44" t="s">
        <v>327</v>
      </c>
      <c r="K191" s="53">
        <v>0.29166666666666702</v>
      </c>
      <c r="L191" s="60" t="s">
        <v>272</v>
      </c>
      <c r="M191" s="67">
        <v>0.79166666666666696</v>
      </c>
      <c r="N191" s="105"/>
      <c r="O191" s="105"/>
      <c r="P191" s="105"/>
      <c r="Q191" s="105"/>
      <c r="R191" s="105" t="s">
        <v>240</v>
      </c>
      <c r="S191" s="110" t="s">
        <v>580</v>
      </c>
      <c r="T191" s="86">
        <v>77</v>
      </c>
      <c r="U191" s="93" t="s" ph="1">
        <v>499</v>
      </c>
    </row>
    <row r="192" spans="1:21" s="6" customFormat="1" ht="15" customHeight="1">
      <c r="A192" s="115" t="s">
        <v>310</v>
      </c>
      <c r="B192" s="96" t="s">
        <v>337</v>
      </c>
      <c r="C192" s="100" t="s">
        <v>385</v>
      </c>
      <c r="D192" s="118">
        <f>D191</f>
        <v>77</v>
      </c>
      <c r="E192" s="102" t="str">
        <f>E191</f>
        <v>若葉幼稚園</v>
      </c>
      <c r="F192" s="119"/>
      <c r="G192" s="105" t="s">
        <v>411</v>
      </c>
      <c r="H192" s="106" t="s">
        <v>356</v>
      </c>
      <c r="I192" s="144" t="s">
        <v>12</v>
      </c>
      <c r="J192" s="45" t="s">
        <v>323</v>
      </c>
      <c r="K192" s="55">
        <v>0.29166666666666669</v>
      </c>
      <c r="L192" s="62" t="s">
        <v>272</v>
      </c>
      <c r="M192" s="69">
        <v>0.79166666666666663</v>
      </c>
      <c r="N192" s="105">
        <f>N191</f>
        <v>0</v>
      </c>
      <c r="O192" s="105"/>
      <c r="P192" s="105"/>
      <c r="Q192" s="105"/>
      <c r="R192" s="105"/>
      <c r="S192" s="111"/>
      <c r="T192" s="86">
        <f>T191</f>
        <v>77</v>
      </c>
      <c r="U192" s="93" t="str">
        <f>U191</f>
        <v>若葉幼稚園</v>
      </c>
    </row>
    <row r="193" spans="1:21" s="6" customFormat="1" ht="10.050000000000001" customHeight="1">
      <c r="A193" s="115" t="s">
        <v>310</v>
      </c>
      <c r="B193" s="96" t="s">
        <v>337</v>
      </c>
      <c r="C193" s="100" t="s">
        <v>385</v>
      </c>
      <c r="D193" s="118">
        <v>78</v>
      </c>
      <c r="E193" s="102" t="s">
        <v>79</v>
      </c>
      <c r="F193" s="103">
        <v>382</v>
      </c>
      <c r="G193" s="105" t="s">
        <v>40</v>
      </c>
      <c r="H193" s="106" t="s">
        <v>457</v>
      </c>
      <c r="I193" s="107" t="s">
        <v>128</v>
      </c>
      <c r="J193" s="44" t="s">
        <v>327</v>
      </c>
      <c r="K193" s="53">
        <v>0.29166666666666702</v>
      </c>
      <c r="L193" s="60" t="s">
        <v>272</v>
      </c>
      <c r="M193" s="67">
        <v>0.83333333333333304</v>
      </c>
      <c r="N193" s="105" t="s">
        <v>1</v>
      </c>
      <c r="O193" s="105" t="s">
        <v>1</v>
      </c>
      <c r="P193" s="105" t="s">
        <v>1</v>
      </c>
      <c r="Q193" s="105" t="s">
        <v>1</v>
      </c>
      <c r="R193" s="105" t="s">
        <v>1</v>
      </c>
      <c r="S193" s="110" t="s">
        <v>577</v>
      </c>
      <c r="T193" s="86">
        <v>78</v>
      </c>
      <c r="U193" s="93" t="s">
        <v>79</v>
      </c>
    </row>
    <row r="194" spans="1:21" s="6" customFormat="1" ht="10.050000000000001" customHeight="1">
      <c r="A194" s="115" t="s">
        <v>310</v>
      </c>
      <c r="B194" s="96" t="s">
        <v>337</v>
      </c>
      <c r="C194" s="100" t="s">
        <v>385</v>
      </c>
      <c r="D194" s="118">
        <f>D193</f>
        <v>78</v>
      </c>
      <c r="E194" s="102" t="str">
        <f>E193</f>
        <v>わかくさ保育園</v>
      </c>
      <c r="F194" s="119"/>
      <c r="G194" s="105" t="s">
        <v>40</v>
      </c>
      <c r="H194" s="106" t="s">
        <v>457</v>
      </c>
      <c r="I194" s="107" t="s">
        <v>128</v>
      </c>
      <c r="J194" s="46" t="s">
        <v>323</v>
      </c>
      <c r="K194" s="54">
        <v>0.29166666666666702</v>
      </c>
      <c r="L194" s="61" t="s">
        <v>272</v>
      </c>
      <c r="M194" s="68">
        <v>0.79166666666666696</v>
      </c>
      <c r="N194" s="105" t="str">
        <f t="shared" ref="N194:R195" si="15">N193</f>
        <v>○</v>
      </c>
      <c r="O194" s="105" t="str">
        <f t="shared" si="15"/>
        <v>○</v>
      </c>
      <c r="P194" s="105" t="str">
        <f t="shared" si="15"/>
        <v>○</v>
      </c>
      <c r="Q194" s="105" t="str">
        <f t="shared" si="15"/>
        <v>○</v>
      </c>
      <c r="R194" s="105" t="str">
        <f t="shared" si="15"/>
        <v>○</v>
      </c>
      <c r="S194" s="121"/>
      <c r="T194" s="86">
        <f>T193</f>
        <v>78</v>
      </c>
      <c r="U194" s="93" t="str">
        <f>U193</f>
        <v>わかくさ保育園</v>
      </c>
    </row>
    <row r="195" spans="1:21" s="6" customFormat="1" ht="10.050000000000001" customHeight="1">
      <c r="A195" s="115" t="s">
        <v>310</v>
      </c>
      <c r="B195" s="96" t="s">
        <v>337</v>
      </c>
      <c r="C195" s="100" t="s">
        <v>385</v>
      </c>
      <c r="D195" s="118">
        <f>D194</f>
        <v>78</v>
      </c>
      <c r="E195" s="102" t="str">
        <f>E194</f>
        <v>わかくさ保育園</v>
      </c>
      <c r="F195" s="119"/>
      <c r="G195" s="105" t="s">
        <v>40</v>
      </c>
      <c r="H195" s="106" t="s">
        <v>457</v>
      </c>
      <c r="I195" s="107" t="s">
        <v>128</v>
      </c>
      <c r="J195" s="47" t="s">
        <v>330</v>
      </c>
      <c r="K195" s="55">
        <v>0.35416666666666669</v>
      </c>
      <c r="L195" s="62" t="s">
        <v>272</v>
      </c>
      <c r="M195" s="69">
        <v>0.72916666666666696</v>
      </c>
      <c r="N195" s="105" t="str">
        <f t="shared" si="15"/>
        <v>○</v>
      </c>
      <c r="O195" s="105" t="str">
        <f t="shared" si="15"/>
        <v>○</v>
      </c>
      <c r="P195" s="105" t="str">
        <f t="shared" si="15"/>
        <v>○</v>
      </c>
      <c r="Q195" s="105" t="str">
        <f t="shared" si="15"/>
        <v>○</v>
      </c>
      <c r="R195" s="105" t="str">
        <f t="shared" si="15"/>
        <v>○</v>
      </c>
      <c r="S195" s="111"/>
      <c r="T195" s="86">
        <f>T194</f>
        <v>78</v>
      </c>
      <c r="U195" s="93" t="str">
        <f>U194</f>
        <v>わかくさ保育園</v>
      </c>
    </row>
    <row r="196" spans="1:21" ht="15" customHeight="1">
      <c r="A196" s="115" t="s">
        <v>310</v>
      </c>
      <c r="B196" s="96" t="s">
        <v>337</v>
      </c>
      <c r="C196" s="100" t="s">
        <v>203</v>
      </c>
      <c r="D196" s="118">
        <v>79</v>
      </c>
      <c r="E196" s="102" t="s">
        <v>245</v>
      </c>
      <c r="F196" s="103">
        <v>110</v>
      </c>
      <c r="G196" s="105" t="s">
        <v>406</v>
      </c>
      <c r="H196" s="106" t="s">
        <v>459</v>
      </c>
      <c r="I196" s="107" t="s">
        <v>22</v>
      </c>
      <c r="J196" s="44" t="s">
        <v>327</v>
      </c>
      <c r="K196" s="53">
        <v>0.29166666666666702</v>
      </c>
      <c r="L196" s="60" t="s">
        <v>272</v>
      </c>
      <c r="M196" s="67">
        <v>0.79166666666666696</v>
      </c>
      <c r="N196" s="105"/>
      <c r="O196" s="105"/>
      <c r="P196" s="105"/>
      <c r="Q196" s="105"/>
      <c r="R196" s="105" t="s">
        <v>1</v>
      </c>
      <c r="S196" s="110" t="s">
        <v>580</v>
      </c>
      <c r="T196" s="86">
        <v>79</v>
      </c>
      <c r="U196" s="93" t="s">
        <v>245</v>
      </c>
    </row>
    <row r="197" spans="1:21" ht="15" customHeight="1">
      <c r="A197" s="115" t="s">
        <v>310</v>
      </c>
      <c r="B197" s="96" t="s">
        <v>337</v>
      </c>
      <c r="C197" s="100" t="s">
        <v>203</v>
      </c>
      <c r="D197" s="118">
        <f>D196</f>
        <v>79</v>
      </c>
      <c r="E197" s="102" t="str">
        <f>E196</f>
        <v>めぐみ幼稚園</v>
      </c>
      <c r="F197" s="119"/>
      <c r="G197" s="105" t="s">
        <v>406</v>
      </c>
      <c r="H197" s="106" t="s">
        <v>459</v>
      </c>
      <c r="I197" s="107" t="s">
        <v>22</v>
      </c>
      <c r="J197" s="45" t="s">
        <v>323</v>
      </c>
      <c r="K197" s="55">
        <v>0.29166666666666669</v>
      </c>
      <c r="L197" s="62" t="s">
        <v>272</v>
      </c>
      <c r="M197" s="69">
        <v>0.75</v>
      </c>
      <c r="N197" s="105"/>
      <c r="O197" s="105"/>
      <c r="P197" s="105"/>
      <c r="Q197" s="105"/>
      <c r="R197" s="105" t="str">
        <f>R196</f>
        <v>○</v>
      </c>
      <c r="S197" s="111"/>
      <c r="T197" s="86">
        <f>T196</f>
        <v>79</v>
      </c>
      <c r="U197" s="93" t="str">
        <f>U196</f>
        <v>めぐみ幼稚園</v>
      </c>
    </row>
    <row r="198" spans="1:21" s="6" customFormat="1" ht="15" customHeight="1">
      <c r="A198" s="115" t="s">
        <v>310</v>
      </c>
      <c r="B198" s="96" t="s">
        <v>337</v>
      </c>
      <c r="C198" s="100" t="s">
        <v>334</v>
      </c>
      <c r="D198" s="101">
        <v>80</v>
      </c>
      <c r="E198" s="102" t="s">
        <v>199</v>
      </c>
      <c r="F198" s="103">
        <v>80</v>
      </c>
      <c r="G198" s="105" t="s">
        <v>40</v>
      </c>
      <c r="H198" s="106" t="s">
        <v>85</v>
      </c>
      <c r="I198" s="107" t="s">
        <v>144</v>
      </c>
      <c r="J198" s="44" t="s">
        <v>327</v>
      </c>
      <c r="K198" s="53">
        <v>0.29166666666666702</v>
      </c>
      <c r="L198" s="60" t="s">
        <v>272</v>
      </c>
      <c r="M198" s="67">
        <v>0.79166666666666696</v>
      </c>
      <c r="N198" s="108" t="s">
        <v>1</v>
      </c>
      <c r="O198" s="105"/>
      <c r="P198" s="105"/>
      <c r="Q198" s="105" t="s">
        <v>1</v>
      </c>
      <c r="R198" s="105" t="s">
        <v>1</v>
      </c>
      <c r="S198" s="110" t="s">
        <v>580</v>
      </c>
      <c r="T198" s="84">
        <v>80</v>
      </c>
      <c r="U198" s="93" t="s" ph="1">
        <v>157</v>
      </c>
    </row>
    <row r="199" spans="1:21" s="6" customFormat="1" ht="15" customHeight="1">
      <c r="A199" s="115" t="s">
        <v>310</v>
      </c>
      <c r="B199" s="96" t="s">
        <v>337</v>
      </c>
      <c r="C199" s="100" t="s">
        <v>334</v>
      </c>
      <c r="D199" s="101">
        <f>D198</f>
        <v>80</v>
      </c>
      <c r="E199" s="102" t="str">
        <f>E198</f>
        <v>愛和こども園</v>
      </c>
      <c r="F199" s="119"/>
      <c r="G199" s="105" t="s">
        <v>40</v>
      </c>
      <c r="H199" s="106" t="s">
        <v>85</v>
      </c>
      <c r="I199" s="107" t="s">
        <v>144</v>
      </c>
      <c r="J199" s="45" t="s">
        <v>323</v>
      </c>
      <c r="K199" s="55">
        <v>0.29166666666666669</v>
      </c>
      <c r="L199" s="62" t="s">
        <v>272</v>
      </c>
      <c r="M199" s="69">
        <v>0.75</v>
      </c>
      <c r="N199" s="109" t="str">
        <f>N198</f>
        <v>○</v>
      </c>
      <c r="O199" s="105"/>
      <c r="P199" s="105"/>
      <c r="Q199" s="105" t="str">
        <f>Q198</f>
        <v>○</v>
      </c>
      <c r="R199" s="105" t="str">
        <f>R198</f>
        <v>○</v>
      </c>
      <c r="S199" s="111"/>
      <c r="T199" s="84">
        <f>T198</f>
        <v>80</v>
      </c>
      <c r="U199" s="93" t="str">
        <f>U198</f>
        <v>愛和こども園</v>
      </c>
    </row>
    <row r="200" spans="1:21" s="6" customFormat="1" ht="10.050000000000001" customHeight="1">
      <c r="A200" s="115" t="s">
        <v>310</v>
      </c>
      <c r="B200" s="96" t="s">
        <v>337</v>
      </c>
      <c r="C200" s="100" t="s">
        <v>334</v>
      </c>
      <c r="D200" s="101">
        <v>81</v>
      </c>
      <c r="E200" s="102" t="s">
        <v>218</v>
      </c>
      <c r="F200" s="103">
        <v>80</v>
      </c>
      <c r="G200" s="105" t="s">
        <v>40</v>
      </c>
      <c r="H200" s="106" t="s">
        <v>415</v>
      </c>
      <c r="I200" s="107" t="s">
        <v>108</v>
      </c>
      <c r="J200" s="44" t="s">
        <v>327</v>
      </c>
      <c r="K200" s="53">
        <v>0.29166666666666702</v>
      </c>
      <c r="L200" s="60" t="s">
        <v>272</v>
      </c>
      <c r="M200" s="67">
        <v>0.79166666666666696</v>
      </c>
      <c r="N200" s="105" t="s">
        <v>1</v>
      </c>
      <c r="O200" s="105"/>
      <c r="P200" s="105" t="s">
        <v>1</v>
      </c>
      <c r="Q200" s="105" t="s">
        <v>1</v>
      </c>
      <c r="R200" s="105" t="s">
        <v>1</v>
      </c>
      <c r="S200" s="110" t="s">
        <v>580</v>
      </c>
      <c r="T200" s="84">
        <v>81</v>
      </c>
      <c r="U200" s="93" t="s">
        <v>218</v>
      </c>
    </row>
    <row r="201" spans="1:21" s="6" customFormat="1" ht="10.050000000000001" customHeight="1">
      <c r="A201" s="115" t="s">
        <v>310</v>
      </c>
      <c r="B201" s="96" t="s">
        <v>337</v>
      </c>
      <c r="C201" s="100" t="s">
        <v>334</v>
      </c>
      <c r="D201" s="101">
        <f>D200</f>
        <v>81</v>
      </c>
      <c r="E201" s="102" t="str">
        <f>E200</f>
        <v>みずはしこども園</v>
      </c>
      <c r="F201" s="119"/>
      <c r="G201" s="105" t="s">
        <v>40</v>
      </c>
      <c r="H201" s="106" t="s">
        <v>415</v>
      </c>
      <c r="I201" s="107" t="s">
        <v>108</v>
      </c>
      <c r="J201" s="46" t="s">
        <v>323</v>
      </c>
      <c r="K201" s="54">
        <v>0.29166666666666702</v>
      </c>
      <c r="L201" s="61" t="s">
        <v>272</v>
      </c>
      <c r="M201" s="68">
        <v>0.79166666666666696</v>
      </c>
      <c r="N201" s="105" t="str">
        <f>N200</f>
        <v>○</v>
      </c>
      <c r="O201" s="105"/>
      <c r="P201" s="105" t="str">
        <f t="shared" ref="P201:R202" si="16">P200</f>
        <v>○</v>
      </c>
      <c r="Q201" s="105" t="str">
        <f t="shared" si="16"/>
        <v>○</v>
      </c>
      <c r="R201" s="105" t="str">
        <f t="shared" si="16"/>
        <v>○</v>
      </c>
      <c r="S201" s="121"/>
      <c r="T201" s="84">
        <f>T200</f>
        <v>81</v>
      </c>
      <c r="U201" s="93" t="str">
        <f>U200</f>
        <v>みずはしこども園</v>
      </c>
    </row>
    <row r="202" spans="1:21" s="6" customFormat="1" ht="10.050000000000001" customHeight="1">
      <c r="A202" s="116" t="s">
        <v>310</v>
      </c>
      <c r="B202" s="97" t="s">
        <v>337</v>
      </c>
      <c r="C202" s="100" t="s">
        <v>334</v>
      </c>
      <c r="D202" s="101">
        <f>D201</f>
        <v>81</v>
      </c>
      <c r="E202" s="102" t="str">
        <f>E201</f>
        <v>みずはしこども園</v>
      </c>
      <c r="F202" s="104"/>
      <c r="G202" s="105" t="s">
        <v>40</v>
      </c>
      <c r="H202" s="106" t="s">
        <v>415</v>
      </c>
      <c r="I202" s="107" t="s">
        <v>108</v>
      </c>
      <c r="J202" s="47" t="s">
        <v>330</v>
      </c>
      <c r="K202" s="55">
        <v>0.35416666666666669</v>
      </c>
      <c r="L202" s="62" t="s">
        <v>272</v>
      </c>
      <c r="M202" s="69">
        <v>0.6875</v>
      </c>
      <c r="N202" s="105" t="str">
        <f>N201</f>
        <v>○</v>
      </c>
      <c r="O202" s="105"/>
      <c r="P202" s="105" t="str">
        <f t="shared" si="16"/>
        <v>○</v>
      </c>
      <c r="Q202" s="105" t="str">
        <f t="shared" si="16"/>
        <v>○</v>
      </c>
      <c r="R202" s="105" t="str">
        <f t="shared" si="16"/>
        <v>○</v>
      </c>
      <c r="S202" s="111"/>
      <c r="T202" s="84">
        <f>T201</f>
        <v>81</v>
      </c>
      <c r="U202" s="93" t="str">
        <f>U201</f>
        <v>みずはしこども園</v>
      </c>
    </row>
    <row r="203" spans="1:21" ht="10.050000000000001" customHeight="1">
      <c r="A203" s="112" t="s">
        <v>310</v>
      </c>
      <c r="B203" s="95" t="s">
        <v>350</v>
      </c>
      <c r="C203" s="117" t="s">
        <v>358</v>
      </c>
      <c r="D203" s="139">
        <v>82</v>
      </c>
      <c r="E203" s="102" t="s">
        <v>262</v>
      </c>
      <c r="F203" s="103">
        <v>12</v>
      </c>
      <c r="G203" s="105" t="s">
        <v>40</v>
      </c>
      <c r="H203" s="142" t="s">
        <v>141</v>
      </c>
      <c r="I203" s="107" t="s">
        <v>248</v>
      </c>
      <c r="J203" s="44" t="s">
        <v>327</v>
      </c>
      <c r="K203" s="53">
        <v>0.29166666666666702</v>
      </c>
      <c r="L203" s="60" t="s">
        <v>272</v>
      </c>
      <c r="M203" s="67">
        <v>0.79166666666666663</v>
      </c>
      <c r="N203" s="120" t="s">
        <v>1</v>
      </c>
      <c r="O203" s="120"/>
      <c r="P203" s="120" t="s">
        <v>1</v>
      </c>
      <c r="Q203" s="120" t="s">
        <v>1</v>
      </c>
      <c r="R203" s="120"/>
      <c r="S203" s="36"/>
      <c r="T203" s="82">
        <v>82</v>
      </c>
      <c r="U203" s="93" t="s">
        <v>262</v>
      </c>
    </row>
    <row r="204" spans="1:21" ht="10.050000000000001" customHeight="1">
      <c r="A204" s="113" t="s">
        <v>310</v>
      </c>
      <c r="B204" s="96" t="s">
        <v>350</v>
      </c>
      <c r="C204" s="115" t="s">
        <v>358</v>
      </c>
      <c r="D204" s="140">
        <f>D203</f>
        <v>82</v>
      </c>
      <c r="E204" s="102" t="str">
        <f>E203</f>
        <v>わかばさくらんぼ園</v>
      </c>
      <c r="F204" s="119"/>
      <c r="G204" s="105" t="s">
        <v>40</v>
      </c>
      <c r="H204" s="142" t="s">
        <v>141</v>
      </c>
      <c r="I204" s="107" t="s">
        <v>248</v>
      </c>
      <c r="J204" s="46" t="s">
        <v>323</v>
      </c>
      <c r="K204" s="54">
        <v>0.29166666666666702</v>
      </c>
      <c r="L204" s="61" t="s">
        <v>272</v>
      </c>
      <c r="M204" s="68">
        <v>0.79166666666666663</v>
      </c>
      <c r="N204" s="121" t="str">
        <f>N203</f>
        <v>○</v>
      </c>
      <c r="O204" s="121"/>
      <c r="P204" s="121" t="str">
        <f t="shared" ref="P204:Q206" si="17">P203</f>
        <v>○</v>
      </c>
      <c r="Q204" s="121" t="str">
        <f t="shared" si="17"/>
        <v>○</v>
      </c>
      <c r="R204" s="121"/>
      <c r="S204" s="37"/>
      <c r="T204" s="85">
        <f>T203</f>
        <v>82</v>
      </c>
      <c r="U204" s="93" t="str">
        <f>U203</f>
        <v>わかばさくらんぼ園</v>
      </c>
    </row>
    <row r="205" spans="1:21" ht="10.050000000000001" customHeight="1">
      <c r="A205" s="113" t="s">
        <v>310</v>
      </c>
      <c r="B205" s="96" t="s">
        <v>350</v>
      </c>
      <c r="C205" s="115" t="s">
        <v>358</v>
      </c>
      <c r="D205" s="140">
        <f>D204</f>
        <v>82</v>
      </c>
      <c r="E205" s="102" t="str">
        <f>E204</f>
        <v>わかばさくらんぼ園</v>
      </c>
      <c r="F205" s="119"/>
      <c r="G205" s="105" t="s">
        <v>40</v>
      </c>
      <c r="H205" s="142" t="s">
        <v>141</v>
      </c>
      <c r="I205" s="107" t="s">
        <v>248</v>
      </c>
      <c r="J205" s="47" t="s">
        <v>330</v>
      </c>
      <c r="K205" s="55">
        <v>0.33333333333333331</v>
      </c>
      <c r="L205" s="62" t="s">
        <v>272</v>
      </c>
      <c r="M205" s="69">
        <v>0.75</v>
      </c>
      <c r="N205" s="121" t="str">
        <f>N204</f>
        <v>○</v>
      </c>
      <c r="O205" s="121"/>
      <c r="P205" s="121" t="str">
        <f t="shared" si="17"/>
        <v>○</v>
      </c>
      <c r="Q205" s="121" t="str">
        <f t="shared" si="17"/>
        <v>○</v>
      </c>
      <c r="R205" s="121"/>
      <c r="S205" s="37"/>
      <c r="T205" s="85">
        <f>T204</f>
        <v>82</v>
      </c>
      <c r="U205" s="93" t="str">
        <f>U204</f>
        <v>わかばさくらんぼ園</v>
      </c>
    </row>
    <row r="206" spans="1:21" ht="11.25" customHeight="1">
      <c r="A206" s="113" t="s">
        <v>310</v>
      </c>
      <c r="B206" s="96" t="s">
        <v>350</v>
      </c>
      <c r="C206" s="116" t="s">
        <v>358</v>
      </c>
      <c r="D206" s="141">
        <f>D205</f>
        <v>82</v>
      </c>
      <c r="E206" s="26" t="s">
        <v>556</v>
      </c>
      <c r="F206" s="30"/>
      <c r="G206" s="33"/>
      <c r="H206" s="33"/>
      <c r="I206" s="33"/>
      <c r="J206" s="32"/>
      <c r="K206" s="32"/>
      <c r="L206" s="32"/>
      <c r="M206" s="71"/>
      <c r="N206" s="111" t="str">
        <f>N205</f>
        <v>○</v>
      </c>
      <c r="O206" s="111"/>
      <c r="P206" s="111" t="str">
        <f t="shared" si="17"/>
        <v>○</v>
      </c>
      <c r="Q206" s="111" t="str">
        <f t="shared" si="17"/>
        <v>○</v>
      </c>
      <c r="R206" s="111"/>
      <c r="S206" s="38"/>
      <c r="T206" s="83">
        <f>T205</f>
        <v>82</v>
      </c>
      <c r="U206" s="91" t="s">
        <v>135</v>
      </c>
    </row>
    <row r="207" spans="1:21" ht="15" customHeight="1">
      <c r="A207" s="113" t="s">
        <v>310</v>
      </c>
      <c r="B207" s="96" t="s">
        <v>350</v>
      </c>
      <c r="C207" s="117" t="s">
        <v>358</v>
      </c>
      <c r="D207" s="108">
        <v>83</v>
      </c>
      <c r="E207" s="102" t="s">
        <v>173</v>
      </c>
      <c r="F207" s="103">
        <v>19</v>
      </c>
      <c r="G207" s="105" t="s">
        <v>40</v>
      </c>
      <c r="H207" s="106" t="s">
        <v>460</v>
      </c>
      <c r="I207" s="105" t="s">
        <v>139</v>
      </c>
      <c r="J207" s="44" t="s">
        <v>327</v>
      </c>
      <c r="K207" s="53">
        <v>0.33333333333333331</v>
      </c>
      <c r="L207" s="60" t="s">
        <v>272</v>
      </c>
      <c r="M207" s="67">
        <v>0.79166666666666696</v>
      </c>
      <c r="N207" s="120"/>
      <c r="O207" s="120"/>
      <c r="P207" s="120"/>
      <c r="Q207" s="120"/>
      <c r="R207" s="120" t="s">
        <v>1</v>
      </c>
      <c r="S207" s="36"/>
      <c r="T207" s="88">
        <v>83</v>
      </c>
      <c r="U207" s="93" t="s">
        <v>173</v>
      </c>
    </row>
    <row r="208" spans="1:21" ht="15" customHeight="1">
      <c r="A208" s="113" t="s">
        <v>310</v>
      </c>
      <c r="B208" s="96" t="s">
        <v>350</v>
      </c>
      <c r="C208" s="115" t="s">
        <v>358</v>
      </c>
      <c r="D208" s="122">
        <f>D207</f>
        <v>83</v>
      </c>
      <c r="E208" s="102" t="str">
        <f>E207</f>
        <v>にこっと保育園</v>
      </c>
      <c r="F208" s="119"/>
      <c r="G208" s="105" t="s">
        <v>40</v>
      </c>
      <c r="H208" s="106" t="str">
        <f>H207</f>
        <v>新総曲輪1-7 2階</v>
      </c>
      <c r="I208" s="105" t="str">
        <f>I207</f>
        <v>482-3493</v>
      </c>
      <c r="J208" s="45" t="s">
        <v>323</v>
      </c>
      <c r="K208" s="55">
        <v>0.33333333333333331</v>
      </c>
      <c r="L208" s="62" t="s">
        <v>272</v>
      </c>
      <c r="M208" s="69">
        <v>0.79166666666666663</v>
      </c>
      <c r="N208" s="121"/>
      <c r="O208" s="121"/>
      <c r="P208" s="121"/>
      <c r="Q208" s="121"/>
      <c r="R208" s="121" t="str">
        <f>R207</f>
        <v>○</v>
      </c>
      <c r="S208" s="37"/>
      <c r="T208" s="89">
        <f>T207</f>
        <v>83</v>
      </c>
      <c r="U208" s="93" t="str">
        <f>U207</f>
        <v>にこっと保育園</v>
      </c>
    </row>
    <row r="209" spans="1:21" ht="11.25" customHeight="1">
      <c r="A209" s="113" t="s">
        <v>310</v>
      </c>
      <c r="B209" s="96" t="s">
        <v>350</v>
      </c>
      <c r="C209" s="116" t="s">
        <v>358</v>
      </c>
      <c r="D209" s="109">
        <f>D208</f>
        <v>83</v>
      </c>
      <c r="E209" s="26" t="s">
        <v>557</v>
      </c>
      <c r="F209" s="30"/>
      <c r="G209" s="33"/>
      <c r="H209" s="33"/>
      <c r="I209" s="33"/>
      <c r="J209" s="32"/>
      <c r="K209" s="32"/>
      <c r="L209" s="32"/>
      <c r="M209" s="71"/>
      <c r="N209" s="111"/>
      <c r="O209" s="111"/>
      <c r="P209" s="111"/>
      <c r="Q209" s="111"/>
      <c r="R209" s="111" t="str">
        <f>R208</f>
        <v>○</v>
      </c>
      <c r="S209" s="38"/>
      <c r="T209" s="90">
        <f>T208</f>
        <v>83</v>
      </c>
      <c r="U209" s="91" t="s">
        <v>101</v>
      </c>
    </row>
    <row r="210" spans="1:21" ht="15" customHeight="1">
      <c r="A210" s="113" t="s">
        <v>310</v>
      </c>
      <c r="B210" s="96" t="s">
        <v>350</v>
      </c>
      <c r="C210" s="117" t="s">
        <v>61</v>
      </c>
      <c r="D210" s="118">
        <v>84</v>
      </c>
      <c r="E210" s="135" t="s">
        <v>60</v>
      </c>
      <c r="F210" s="103">
        <v>12</v>
      </c>
      <c r="G210" s="120" t="s">
        <v>40</v>
      </c>
      <c r="H210" s="137" t="s">
        <v>461</v>
      </c>
      <c r="I210" s="129" t="s">
        <v>246</v>
      </c>
      <c r="J210" s="44" t="s">
        <v>327</v>
      </c>
      <c r="K210" s="53">
        <v>0.29166666666666702</v>
      </c>
      <c r="L210" s="60" t="s">
        <v>272</v>
      </c>
      <c r="M210" s="67">
        <v>0.79166666666666663</v>
      </c>
      <c r="N210" s="120" t="s">
        <v>1</v>
      </c>
      <c r="O210" s="120"/>
      <c r="P210" s="120"/>
      <c r="Q210" s="120"/>
      <c r="R210" s="120"/>
      <c r="S210" s="36"/>
      <c r="T210" s="82">
        <v>84</v>
      </c>
      <c r="U210" s="93" t="s">
        <v>60</v>
      </c>
    </row>
    <row r="211" spans="1:21" ht="15" customHeight="1">
      <c r="A211" s="113" t="s">
        <v>310</v>
      </c>
      <c r="B211" s="96" t="s">
        <v>350</v>
      </c>
      <c r="C211" s="115" t="s">
        <v>61</v>
      </c>
      <c r="D211" s="118">
        <f>D210</f>
        <v>84</v>
      </c>
      <c r="E211" s="136" t="str">
        <f>E210</f>
        <v>きぼう保育園</v>
      </c>
      <c r="F211" s="119"/>
      <c r="G211" s="121" t="s">
        <v>40</v>
      </c>
      <c r="H211" s="138" t="s">
        <v>461</v>
      </c>
      <c r="I211" s="130" t="s">
        <v>246</v>
      </c>
      <c r="J211" s="46" t="s">
        <v>323</v>
      </c>
      <c r="K211" s="54">
        <v>0.29166666666666702</v>
      </c>
      <c r="L211" s="61" t="s">
        <v>272</v>
      </c>
      <c r="M211" s="68">
        <v>0.75</v>
      </c>
      <c r="N211" s="121" t="str">
        <f>N210</f>
        <v>○</v>
      </c>
      <c r="O211" s="121"/>
      <c r="P211" s="121">
        <f>P210</f>
        <v>0</v>
      </c>
      <c r="Q211" s="121"/>
      <c r="R211" s="121"/>
      <c r="S211" s="37"/>
      <c r="T211" s="85">
        <f>T210</f>
        <v>84</v>
      </c>
      <c r="U211" s="93" t="str">
        <f>U210</f>
        <v>きぼう保育園</v>
      </c>
    </row>
    <row r="212" spans="1:21" ht="11.25" customHeight="1">
      <c r="A212" s="113" t="s">
        <v>310</v>
      </c>
      <c r="B212" s="96" t="s">
        <v>350</v>
      </c>
      <c r="C212" s="116" t="s">
        <v>61</v>
      </c>
      <c r="D212" s="118">
        <f>D211</f>
        <v>84</v>
      </c>
      <c r="E212" s="26" t="s">
        <v>209</v>
      </c>
      <c r="F212" s="30"/>
      <c r="G212" s="33"/>
      <c r="H212" s="33"/>
      <c r="I212" s="33"/>
      <c r="J212" s="34"/>
      <c r="K212" s="34"/>
      <c r="L212" s="34"/>
      <c r="M212" s="25"/>
      <c r="N212" s="111" t="e">
        <f>#REF!</f>
        <v>#REF!</v>
      </c>
      <c r="O212" s="111"/>
      <c r="P212" s="111" t="e">
        <f>#REF!</f>
        <v>#REF!</v>
      </c>
      <c r="Q212" s="111"/>
      <c r="R212" s="111"/>
      <c r="S212" s="38"/>
      <c r="T212" s="83">
        <v>84</v>
      </c>
      <c r="U212" s="91" t="s">
        <v>317</v>
      </c>
    </row>
    <row r="213" spans="1:21" s="6" customFormat="1" ht="15" customHeight="1">
      <c r="A213" s="113" t="s">
        <v>310</v>
      </c>
      <c r="B213" s="96" t="s">
        <v>350</v>
      </c>
      <c r="C213" s="117" t="s">
        <v>359</v>
      </c>
      <c r="D213" s="118">
        <v>85</v>
      </c>
      <c r="E213" s="102" t="s">
        <v>265</v>
      </c>
      <c r="F213" s="103">
        <v>5</v>
      </c>
      <c r="G213" s="105" t="s">
        <v>40</v>
      </c>
      <c r="H213" s="106" t="s">
        <v>151</v>
      </c>
      <c r="I213" s="107" t="s">
        <v>56</v>
      </c>
      <c r="J213" s="44" t="s">
        <v>327</v>
      </c>
      <c r="K213" s="53">
        <v>0.29166666666666702</v>
      </c>
      <c r="L213" s="60" t="s">
        <v>272</v>
      </c>
      <c r="M213" s="67">
        <v>0.75</v>
      </c>
      <c r="N213" s="105"/>
      <c r="O213" s="105"/>
      <c r="P213" s="105"/>
      <c r="Q213" s="105"/>
      <c r="R213" s="105"/>
      <c r="S213" s="120"/>
      <c r="T213" s="86">
        <v>85</v>
      </c>
      <c r="U213" s="93" t="s">
        <v>265</v>
      </c>
    </row>
    <row r="214" spans="1:21" s="6" customFormat="1" ht="15" customHeight="1">
      <c r="A214" s="113" t="s">
        <v>310</v>
      </c>
      <c r="B214" s="96" t="s">
        <v>350</v>
      </c>
      <c r="C214" s="115" t="s">
        <v>359</v>
      </c>
      <c r="D214" s="118">
        <f>D213</f>
        <v>85</v>
      </c>
      <c r="E214" s="102" t="str">
        <f>E213</f>
        <v>ナースリールームスマイルフラワー</v>
      </c>
      <c r="F214" s="119"/>
      <c r="G214" s="105" t="s">
        <v>40</v>
      </c>
      <c r="H214" s="106" t="s">
        <v>151</v>
      </c>
      <c r="I214" s="107" t="s">
        <v>56</v>
      </c>
      <c r="J214" s="45" t="s">
        <v>323</v>
      </c>
      <c r="K214" s="55">
        <v>0.29166666666666702</v>
      </c>
      <c r="L214" s="62" t="s">
        <v>272</v>
      </c>
      <c r="M214" s="69">
        <v>0.75</v>
      </c>
      <c r="N214" s="105"/>
      <c r="O214" s="105"/>
      <c r="P214" s="105"/>
      <c r="Q214" s="105"/>
      <c r="R214" s="105"/>
      <c r="S214" s="121"/>
      <c r="T214" s="86">
        <f>T213</f>
        <v>85</v>
      </c>
      <c r="U214" s="93" t="str">
        <f>U213</f>
        <v>ナースリールームスマイルフラワー</v>
      </c>
    </row>
    <row r="215" spans="1:21" s="6" customFormat="1" ht="11.25" customHeight="1">
      <c r="A215" s="113" t="s">
        <v>310</v>
      </c>
      <c r="B215" s="96" t="s">
        <v>350</v>
      </c>
      <c r="C215" s="116" t="s">
        <v>359</v>
      </c>
      <c r="D215" s="118">
        <f>D214</f>
        <v>85</v>
      </c>
      <c r="E215" s="27" t="s">
        <v>506</v>
      </c>
      <c r="F215" s="30"/>
      <c r="G215" s="34"/>
      <c r="H215" s="34"/>
      <c r="I215" s="34"/>
      <c r="J215" s="34"/>
      <c r="K215" s="34"/>
      <c r="L215" s="34"/>
      <c r="M215" s="25"/>
      <c r="N215" s="105"/>
      <c r="O215" s="105"/>
      <c r="P215" s="105"/>
      <c r="Q215" s="105"/>
      <c r="R215" s="105"/>
      <c r="S215" s="111"/>
      <c r="T215" s="86">
        <f>T214</f>
        <v>85</v>
      </c>
      <c r="U215" s="93" t="s">
        <v>341</v>
      </c>
    </row>
    <row r="216" spans="1:21" s="6" customFormat="1" ht="15" customHeight="1">
      <c r="A216" s="113" t="s">
        <v>310</v>
      </c>
      <c r="B216" s="96" t="s">
        <v>350</v>
      </c>
      <c r="C216" s="117" t="s">
        <v>374</v>
      </c>
      <c r="D216" s="101">
        <v>86</v>
      </c>
      <c r="E216" s="102" t="s">
        <v>287</v>
      </c>
      <c r="F216" s="103">
        <v>36</v>
      </c>
      <c r="G216" s="105" t="s">
        <v>40</v>
      </c>
      <c r="H216" s="106" t="s">
        <v>347</v>
      </c>
      <c r="I216" s="107" t="s">
        <v>243</v>
      </c>
      <c r="J216" s="44" t="s">
        <v>327</v>
      </c>
      <c r="K216" s="53">
        <v>0.29166666666666702</v>
      </c>
      <c r="L216" s="60" t="s">
        <v>272</v>
      </c>
      <c r="M216" s="67">
        <v>0.79166666666666696</v>
      </c>
      <c r="N216" s="105"/>
      <c r="O216" s="105"/>
      <c r="P216" s="132" t="s">
        <v>541</v>
      </c>
      <c r="Q216" s="105" t="s">
        <v>1</v>
      </c>
      <c r="R216" s="105"/>
      <c r="S216" s="110"/>
      <c r="T216" s="84">
        <v>86</v>
      </c>
      <c r="U216" s="93" t="s" ph="1">
        <v>509</v>
      </c>
    </row>
    <row r="217" spans="1:21" s="6" customFormat="1" ht="15" customHeight="1">
      <c r="A217" s="113" t="s">
        <v>310</v>
      </c>
      <c r="B217" s="96" t="s">
        <v>350</v>
      </c>
      <c r="C217" s="115" t="s">
        <v>374</v>
      </c>
      <c r="D217" s="101">
        <f>D216</f>
        <v>86</v>
      </c>
      <c r="E217" s="102" t="str">
        <f>E216</f>
        <v>ガンバ村保育園petit（※６）</v>
      </c>
      <c r="F217" s="119"/>
      <c r="G217" s="105" t="s">
        <v>40</v>
      </c>
      <c r="H217" s="106" t="s">
        <v>347</v>
      </c>
      <c r="I217" s="107" t="s">
        <v>243</v>
      </c>
      <c r="J217" s="45" t="s">
        <v>323</v>
      </c>
      <c r="K217" s="55">
        <v>0.29166666666666669</v>
      </c>
      <c r="L217" s="62" t="s">
        <v>272</v>
      </c>
      <c r="M217" s="69">
        <v>0.79166666666666663</v>
      </c>
      <c r="N217" s="105"/>
      <c r="O217" s="105"/>
      <c r="P217" s="132" t="str">
        <f>P216</f>
        <v xml:space="preserve">
△
※４</v>
      </c>
      <c r="Q217" s="105" t="str">
        <f>Q216</f>
        <v>○</v>
      </c>
      <c r="R217" s="105"/>
      <c r="S217" s="133"/>
      <c r="T217" s="84">
        <f>T216</f>
        <v>86</v>
      </c>
      <c r="U217" s="93" t="str">
        <f>U216</f>
        <v>ガンバ村保育園petit</v>
      </c>
    </row>
    <row r="218" spans="1:21" s="6" customFormat="1" ht="11.25" customHeight="1">
      <c r="A218" s="113" t="s">
        <v>310</v>
      </c>
      <c r="B218" s="96" t="s">
        <v>350</v>
      </c>
      <c r="C218" s="116" t="s">
        <v>374</v>
      </c>
      <c r="D218" s="101">
        <f>D217</f>
        <v>86</v>
      </c>
      <c r="E218" s="26" t="s">
        <v>14</v>
      </c>
      <c r="F218" s="30"/>
      <c r="G218" s="34"/>
      <c r="H218" s="34"/>
      <c r="I218" s="34"/>
      <c r="J218" s="34"/>
      <c r="K218" s="34"/>
      <c r="L218" s="34"/>
      <c r="M218" s="25"/>
      <c r="N218" s="105"/>
      <c r="O218" s="105"/>
      <c r="P218" s="132" t="str">
        <f>P217</f>
        <v xml:space="preserve">
△
※４</v>
      </c>
      <c r="Q218" s="105" t="str">
        <f>Q217</f>
        <v>○</v>
      </c>
      <c r="R218" s="105"/>
      <c r="S218" s="134"/>
      <c r="T218" s="84">
        <f>T217</f>
        <v>86</v>
      </c>
      <c r="U218" s="91" t="s">
        <v>342</v>
      </c>
    </row>
    <row r="219" spans="1:21" s="6" customFormat="1" ht="15" customHeight="1">
      <c r="A219" s="113" t="s">
        <v>310</v>
      </c>
      <c r="B219" s="96" t="s">
        <v>350</v>
      </c>
      <c r="C219" s="117" t="s">
        <v>374</v>
      </c>
      <c r="D219" s="101">
        <v>87</v>
      </c>
      <c r="E219" s="102" t="s">
        <v>527</v>
      </c>
      <c r="F219" s="103">
        <v>30</v>
      </c>
      <c r="G219" s="105" t="s">
        <v>40</v>
      </c>
      <c r="H219" s="106" t="s">
        <v>333</v>
      </c>
      <c r="I219" s="105" t="s">
        <v>286</v>
      </c>
      <c r="J219" s="44" t="s">
        <v>327</v>
      </c>
      <c r="K219" s="53">
        <v>0.3125</v>
      </c>
      <c r="L219" s="60" t="s">
        <v>272</v>
      </c>
      <c r="M219" s="67">
        <v>0.8125</v>
      </c>
      <c r="N219" s="105"/>
      <c r="O219" s="105"/>
      <c r="P219" s="105"/>
      <c r="Q219" s="105" t="s">
        <v>1</v>
      </c>
      <c r="R219" s="105"/>
      <c r="S219" s="120"/>
      <c r="T219" s="84">
        <v>87</v>
      </c>
      <c r="U219" s="93" t="s" ph="1">
        <v>510</v>
      </c>
    </row>
    <row r="220" spans="1:21" s="6" customFormat="1" ht="15" customHeight="1">
      <c r="A220" s="114" t="s">
        <v>310</v>
      </c>
      <c r="B220" s="97" t="s">
        <v>350</v>
      </c>
      <c r="C220" s="116" t="s">
        <v>374</v>
      </c>
      <c r="D220" s="101">
        <f>D219</f>
        <v>87</v>
      </c>
      <c r="E220" s="102" t="str">
        <f>E219</f>
        <v>済生会富山くすのき保育園</v>
      </c>
      <c r="F220" s="119"/>
      <c r="G220" s="105" t="s">
        <v>40</v>
      </c>
      <c r="H220" s="106" t="s">
        <v>333</v>
      </c>
      <c r="I220" s="105" t="s">
        <v>286</v>
      </c>
      <c r="J220" s="45" t="s">
        <v>323</v>
      </c>
      <c r="K220" s="55">
        <v>0.3125</v>
      </c>
      <c r="L220" s="62" t="s">
        <v>272</v>
      </c>
      <c r="M220" s="69">
        <v>0.8125</v>
      </c>
      <c r="N220" s="105"/>
      <c r="O220" s="105"/>
      <c r="P220" s="105"/>
      <c r="Q220" s="105" t="str">
        <f>Q219</f>
        <v>○</v>
      </c>
      <c r="R220" s="105"/>
      <c r="S220" s="111"/>
      <c r="T220" s="84">
        <f>T219</f>
        <v>87</v>
      </c>
      <c r="U220" s="93" t="str">
        <f>U219</f>
        <v>済生会富山くすのき保育園</v>
      </c>
    </row>
    <row r="221" spans="1:21" s="6" customFormat="1" ht="11.25" customHeight="1">
      <c r="A221" s="113" t="s">
        <v>310</v>
      </c>
      <c r="B221" s="96" t="s">
        <v>350</v>
      </c>
      <c r="C221" s="116" t="s">
        <v>374</v>
      </c>
      <c r="D221" s="101">
        <f>D220</f>
        <v>87</v>
      </c>
      <c r="E221" s="26" t="s">
        <v>363</v>
      </c>
      <c r="F221" s="30"/>
      <c r="G221" s="34"/>
      <c r="H221" s="34"/>
      <c r="I221" s="34"/>
      <c r="J221" s="34"/>
      <c r="K221" s="34"/>
      <c r="L221" s="34"/>
      <c r="M221" s="25"/>
      <c r="N221" s="105"/>
      <c r="O221" s="105"/>
      <c r="P221" s="105"/>
      <c r="Q221" s="105" t="str">
        <f>Q220</f>
        <v>○</v>
      </c>
      <c r="R221" s="105"/>
      <c r="S221" s="111"/>
      <c r="T221" s="84">
        <f>T220</f>
        <v>87</v>
      </c>
      <c r="U221" s="91" t="s">
        <v>402</v>
      </c>
    </row>
    <row r="222" spans="1:21" ht="10.050000000000001" customHeight="1">
      <c r="A222" s="113" t="s">
        <v>310</v>
      </c>
      <c r="B222" s="96" t="s">
        <v>350</v>
      </c>
      <c r="C222" s="117" t="s">
        <v>295</v>
      </c>
      <c r="D222" s="118">
        <v>88</v>
      </c>
      <c r="E222" s="102" t="s">
        <v>178</v>
      </c>
      <c r="F222" s="103">
        <v>19</v>
      </c>
      <c r="G222" s="105" t="s">
        <v>40</v>
      </c>
      <c r="H222" s="106" t="s">
        <v>462</v>
      </c>
      <c r="I222" s="107" t="s">
        <v>190</v>
      </c>
      <c r="J222" s="49" t="s">
        <v>327</v>
      </c>
      <c r="K222" s="53">
        <v>0.29166666666666702</v>
      </c>
      <c r="L222" s="60" t="s">
        <v>272</v>
      </c>
      <c r="M222" s="67">
        <v>0.79166666666666696</v>
      </c>
      <c r="N222" s="105" t="s">
        <v>1</v>
      </c>
      <c r="O222" s="105"/>
      <c r="P222" s="105" t="s">
        <v>1</v>
      </c>
      <c r="Q222" s="105" t="s">
        <v>1</v>
      </c>
      <c r="R222" s="105"/>
      <c r="S222" s="120"/>
      <c r="T222" s="86">
        <v>88</v>
      </c>
      <c r="U222" s="93" t="s">
        <v>178</v>
      </c>
    </row>
    <row r="223" spans="1:21" ht="10.050000000000001" customHeight="1">
      <c r="A223" s="113" t="s">
        <v>310</v>
      </c>
      <c r="B223" s="96" t="s">
        <v>350</v>
      </c>
      <c r="C223" s="115" t="s">
        <v>295</v>
      </c>
      <c r="D223" s="118">
        <f>D222</f>
        <v>88</v>
      </c>
      <c r="E223" s="102" t="str">
        <f>E222</f>
        <v>わかばにこにこ園</v>
      </c>
      <c r="F223" s="119"/>
      <c r="G223" s="105" t="s">
        <v>40</v>
      </c>
      <c r="H223" s="106" t="s">
        <v>462</v>
      </c>
      <c r="I223" s="107" t="s">
        <v>190</v>
      </c>
      <c r="J223" s="50" t="s">
        <v>323</v>
      </c>
      <c r="K223" s="54">
        <v>0.29166666666666669</v>
      </c>
      <c r="L223" s="61" t="s">
        <v>272</v>
      </c>
      <c r="M223" s="68">
        <v>0.79166666666666663</v>
      </c>
      <c r="N223" s="105" t="str">
        <f>N222</f>
        <v>○</v>
      </c>
      <c r="O223" s="105"/>
      <c r="P223" s="105" t="str">
        <f t="shared" ref="P223:Q225" si="18">P222</f>
        <v>○</v>
      </c>
      <c r="Q223" s="105" t="str">
        <f t="shared" si="18"/>
        <v>○</v>
      </c>
      <c r="R223" s="105"/>
      <c r="S223" s="121"/>
      <c r="T223" s="86">
        <f>T222</f>
        <v>88</v>
      </c>
      <c r="U223" s="93" t="str">
        <f>U222</f>
        <v>わかばにこにこ園</v>
      </c>
    </row>
    <row r="224" spans="1:21" ht="10.050000000000001" customHeight="1">
      <c r="A224" s="113" t="s">
        <v>310</v>
      </c>
      <c r="B224" s="96" t="s">
        <v>350</v>
      </c>
      <c r="C224" s="115" t="s">
        <v>295</v>
      </c>
      <c r="D224" s="118">
        <f>D223</f>
        <v>88</v>
      </c>
      <c r="E224" s="102" t="str">
        <f>E223</f>
        <v>わかばにこにこ園</v>
      </c>
      <c r="F224" s="119"/>
      <c r="G224" s="105" t="s">
        <v>40</v>
      </c>
      <c r="H224" s="106" t="s">
        <v>462</v>
      </c>
      <c r="I224" s="107" t="s">
        <v>190</v>
      </c>
      <c r="J224" s="51" t="s">
        <v>330</v>
      </c>
      <c r="K224" s="55">
        <v>0.33333333333333331</v>
      </c>
      <c r="L224" s="62" t="s">
        <v>272</v>
      </c>
      <c r="M224" s="69">
        <v>0.75</v>
      </c>
      <c r="N224" s="105" t="str">
        <f>N223</f>
        <v>○</v>
      </c>
      <c r="O224" s="105"/>
      <c r="P224" s="105" t="str">
        <f t="shared" si="18"/>
        <v>○</v>
      </c>
      <c r="Q224" s="105" t="str">
        <f t="shared" si="18"/>
        <v>○</v>
      </c>
      <c r="R224" s="105"/>
      <c r="S224" s="121"/>
      <c r="T224" s="86">
        <f>T223</f>
        <v>88</v>
      </c>
      <c r="U224" s="93" t="str">
        <f>U223</f>
        <v>わかばにこにこ園</v>
      </c>
    </row>
    <row r="225" spans="1:21" ht="11.25" customHeight="1">
      <c r="A225" s="113" t="s">
        <v>310</v>
      </c>
      <c r="B225" s="96" t="s">
        <v>350</v>
      </c>
      <c r="C225" s="116" t="s">
        <v>295</v>
      </c>
      <c r="D225" s="118">
        <f>D224</f>
        <v>88</v>
      </c>
      <c r="E225" s="26" t="s">
        <v>558</v>
      </c>
      <c r="F225" s="30"/>
      <c r="G225" s="34"/>
      <c r="H225" s="34"/>
      <c r="I225" s="34"/>
      <c r="J225" s="34"/>
      <c r="K225" s="34"/>
      <c r="L225" s="34"/>
      <c r="M225" s="25"/>
      <c r="N225" s="105" t="str">
        <f>N224</f>
        <v>○</v>
      </c>
      <c r="O225" s="105"/>
      <c r="P225" s="105" t="str">
        <f t="shared" si="18"/>
        <v>○</v>
      </c>
      <c r="Q225" s="105" t="str">
        <f t="shared" si="18"/>
        <v>○</v>
      </c>
      <c r="R225" s="105"/>
      <c r="S225" s="111"/>
      <c r="T225" s="86">
        <f>T224</f>
        <v>88</v>
      </c>
      <c r="U225" s="91" t="s">
        <v>344</v>
      </c>
    </row>
    <row r="226" spans="1:21" ht="15" customHeight="1">
      <c r="A226" s="113" t="s">
        <v>310</v>
      </c>
      <c r="B226" s="96" t="s">
        <v>350</v>
      </c>
      <c r="C226" s="117" t="s">
        <v>381</v>
      </c>
      <c r="D226" s="118">
        <v>89</v>
      </c>
      <c r="E226" s="102" t="s">
        <v>559</v>
      </c>
      <c r="F226" s="103">
        <v>19</v>
      </c>
      <c r="G226" s="105" t="s">
        <v>40</v>
      </c>
      <c r="H226" s="106" t="s">
        <v>17</v>
      </c>
      <c r="I226" s="107" t="s">
        <v>182</v>
      </c>
      <c r="J226" s="44" t="s">
        <v>327</v>
      </c>
      <c r="K226" s="53">
        <v>0.29166666666666702</v>
      </c>
      <c r="L226" s="60" t="s">
        <v>272</v>
      </c>
      <c r="M226" s="67">
        <v>0.79166666666666696</v>
      </c>
      <c r="N226" s="105" t="s">
        <v>1</v>
      </c>
      <c r="O226" s="105"/>
      <c r="P226" s="105"/>
      <c r="Q226" s="105"/>
      <c r="R226" s="105"/>
      <c r="S226" s="120"/>
      <c r="T226" s="86">
        <v>89</v>
      </c>
      <c r="U226" s="93" t="s" ph="1">
        <v>511</v>
      </c>
    </row>
    <row r="227" spans="1:21" ht="15" customHeight="1">
      <c r="A227" s="113" t="s">
        <v>310</v>
      </c>
      <c r="B227" s="96" t="s">
        <v>350</v>
      </c>
      <c r="C227" s="115" t="s">
        <v>381</v>
      </c>
      <c r="D227" s="118">
        <f>D226</f>
        <v>89</v>
      </c>
      <c r="E227" s="102" t="str">
        <f>E226</f>
        <v>東山つくし園</v>
      </c>
      <c r="F227" s="119"/>
      <c r="G227" s="105" t="s">
        <v>40</v>
      </c>
      <c r="H227" s="106" t="s">
        <v>17</v>
      </c>
      <c r="I227" s="107" t="s">
        <v>182</v>
      </c>
      <c r="J227" s="45" t="s">
        <v>323</v>
      </c>
      <c r="K227" s="55">
        <v>0.29166666666666669</v>
      </c>
      <c r="L227" s="62" t="s">
        <v>272</v>
      </c>
      <c r="M227" s="69">
        <v>0.79166666666666663</v>
      </c>
      <c r="N227" s="105" t="str">
        <f>N226</f>
        <v>○</v>
      </c>
      <c r="O227" s="105"/>
      <c r="P227" s="105"/>
      <c r="Q227" s="105"/>
      <c r="R227" s="105"/>
      <c r="S227" s="121"/>
      <c r="T227" s="86">
        <f>T226</f>
        <v>89</v>
      </c>
      <c r="U227" s="93" t="str">
        <f>U226</f>
        <v>東山つくし園</v>
      </c>
    </row>
    <row r="228" spans="1:21" ht="11.25" customHeight="1">
      <c r="A228" s="113" t="s">
        <v>310</v>
      </c>
      <c r="B228" s="96" t="s">
        <v>350</v>
      </c>
      <c r="C228" s="116" t="s">
        <v>381</v>
      </c>
      <c r="D228" s="118">
        <f>D227</f>
        <v>89</v>
      </c>
      <c r="E228" s="26" t="s">
        <v>560</v>
      </c>
      <c r="F228" s="30"/>
      <c r="G228" s="34"/>
      <c r="H228" s="34"/>
      <c r="I228" s="34"/>
      <c r="J228" s="34"/>
      <c r="K228" s="34"/>
      <c r="L228" s="34"/>
      <c r="M228" s="25"/>
      <c r="N228" s="105" t="str">
        <f>N227</f>
        <v>○</v>
      </c>
      <c r="O228" s="105"/>
      <c r="P228" s="105"/>
      <c r="Q228" s="105"/>
      <c r="R228" s="105"/>
      <c r="S228" s="111"/>
      <c r="T228" s="86">
        <f>T227</f>
        <v>89</v>
      </c>
      <c r="U228" s="91" t="s">
        <v>292</v>
      </c>
    </row>
    <row r="229" spans="1:21" s="6" customFormat="1" ht="15" customHeight="1">
      <c r="A229" s="113" t="s">
        <v>310</v>
      </c>
      <c r="B229" s="96" t="s">
        <v>350</v>
      </c>
      <c r="C229" s="117" t="s">
        <v>313</v>
      </c>
      <c r="D229" s="118">
        <v>90</v>
      </c>
      <c r="E229" s="102" t="s">
        <v>561</v>
      </c>
      <c r="F229" s="103">
        <v>5</v>
      </c>
      <c r="G229" s="105" t="s">
        <v>40</v>
      </c>
      <c r="H229" s="106" t="s">
        <v>463</v>
      </c>
      <c r="I229" s="107" t="s">
        <v>311</v>
      </c>
      <c r="J229" s="44" t="s">
        <v>327</v>
      </c>
      <c r="K229" s="53">
        <v>0.33333333333333298</v>
      </c>
      <c r="L229" s="60" t="s">
        <v>272</v>
      </c>
      <c r="M229" s="67">
        <v>0.72916666666666696</v>
      </c>
      <c r="N229" s="105"/>
      <c r="O229" s="105"/>
      <c r="P229" s="105"/>
      <c r="Q229" s="105"/>
      <c r="R229" s="105"/>
      <c r="S229" s="110" t="s">
        <v>145</v>
      </c>
      <c r="T229" s="86">
        <v>90</v>
      </c>
      <c r="U229" s="93" t="s" ph="1">
        <v>328</v>
      </c>
    </row>
    <row r="230" spans="1:21" s="6" customFormat="1" ht="15" customHeight="1">
      <c r="A230" s="113" t="s">
        <v>310</v>
      </c>
      <c r="B230" s="96" t="s">
        <v>350</v>
      </c>
      <c r="C230" s="115" t="s">
        <v>313</v>
      </c>
      <c r="D230" s="118">
        <f>D229</f>
        <v>90</v>
      </c>
      <c r="E230" s="102" t="str">
        <f>E229</f>
        <v>すみりー新庄園</v>
      </c>
      <c r="F230" s="119"/>
      <c r="G230" s="105" t="s">
        <v>40</v>
      </c>
      <c r="H230" s="106" t="s">
        <v>463</v>
      </c>
      <c r="I230" s="107" t="s">
        <v>311</v>
      </c>
      <c r="J230" s="45" t="s">
        <v>323</v>
      </c>
      <c r="K230" s="55">
        <v>0.33333333333333298</v>
      </c>
      <c r="L230" s="62" t="s">
        <v>272</v>
      </c>
      <c r="M230" s="69">
        <v>0.72916666666666696</v>
      </c>
      <c r="N230" s="105">
        <f>N229</f>
        <v>0</v>
      </c>
      <c r="O230" s="105"/>
      <c r="P230" s="105"/>
      <c r="Q230" s="105"/>
      <c r="R230" s="105"/>
      <c r="S230" s="121"/>
      <c r="T230" s="86">
        <f>T229</f>
        <v>90</v>
      </c>
      <c r="U230" s="93" t="str">
        <f>U229</f>
        <v>すみりー新庄園</v>
      </c>
    </row>
    <row r="231" spans="1:21" s="6" customFormat="1" ht="11.25" customHeight="1">
      <c r="A231" s="113" t="s">
        <v>310</v>
      </c>
      <c r="B231" s="96" t="s">
        <v>350</v>
      </c>
      <c r="C231" s="116" t="s">
        <v>313</v>
      </c>
      <c r="D231" s="118">
        <f>D230</f>
        <v>90</v>
      </c>
      <c r="E231" s="26" t="s">
        <v>118</v>
      </c>
      <c r="F231" s="30"/>
      <c r="G231" s="34"/>
      <c r="H231" s="34"/>
      <c r="I231" s="34"/>
      <c r="J231" s="34"/>
      <c r="K231" s="34"/>
      <c r="L231" s="34"/>
      <c r="M231" s="25"/>
      <c r="N231" s="105">
        <f>N230</f>
        <v>0</v>
      </c>
      <c r="O231" s="105"/>
      <c r="P231" s="105"/>
      <c r="Q231" s="105"/>
      <c r="R231" s="105"/>
      <c r="S231" s="111"/>
      <c r="T231" s="86">
        <f>T230</f>
        <v>90</v>
      </c>
      <c r="U231" s="91" t="s">
        <v>138</v>
      </c>
    </row>
    <row r="232" spans="1:21" s="6" customFormat="1" ht="15" customHeight="1">
      <c r="A232" s="113" t="s">
        <v>310</v>
      </c>
      <c r="B232" s="96" t="s">
        <v>350</v>
      </c>
      <c r="C232" s="117" t="s">
        <v>384</v>
      </c>
      <c r="D232" s="118">
        <v>91</v>
      </c>
      <c r="E232" s="123" t="s">
        <v>562</v>
      </c>
      <c r="F232" s="103">
        <v>60</v>
      </c>
      <c r="G232" s="120" t="s">
        <v>40</v>
      </c>
      <c r="H232" s="126" t="s">
        <v>114</v>
      </c>
      <c r="I232" s="129" t="s">
        <v>47</v>
      </c>
      <c r="J232" s="44" t="s">
        <v>327</v>
      </c>
      <c r="K232" s="53">
        <v>0.29166666666666702</v>
      </c>
      <c r="L232" s="60" t="s">
        <v>272</v>
      </c>
      <c r="M232" s="67">
        <v>0.83333333333333337</v>
      </c>
      <c r="N232" s="105"/>
      <c r="O232" s="105"/>
      <c r="P232" s="132" t="s">
        <v>541</v>
      </c>
      <c r="Q232" s="105"/>
      <c r="R232" s="105"/>
      <c r="S232" s="110"/>
      <c r="T232" s="86">
        <v>91</v>
      </c>
      <c r="U232" s="93" t="s" ph="1">
        <v>399</v>
      </c>
    </row>
    <row r="233" spans="1:21" s="6" customFormat="1" ht="15" customHeight="1">
      <c r="A233" s="113" t="s">
        <v>310</v>
      </c>
      <c r="B233" s="96" t="s">
        <v>350</v>
      </c>
      <c r="C233" s="115" t="s">
        <v>384</v>
      </c>
      <c r="D233" s="118">
        <f>D232</f>
        <v>91</v>
      </c>
      <c r="E233" s="124"/>
      <c r="F233" s="119"/>
      <c r="G233" s="121"/>
      <c r="H233" s="127"/>
      <c r="I233" s="130"/>
      <c r="J233" s="46" t="s">
        <v>323</v>
      </c>
      <c r="K233" s="54">
        <v>0.29166666666666702</v>
      </c>
      <c r="L233" s="61" t="s">
        <v>272</v>
      </c>
      <c r="M233" s="68">
        <v>0.83333333333333337</v>
      </c>
      <c r="N233" s="105"/>
      <c r="O233" s="105"/>
      <c r="P233" s="132" t="str">
        <f>P232</f>
        <v xml:space="preserve">
△
※４</v>
      </c>
      <c r="Q233" s="105"/>
      <c r="R233" s="105"/>
      <c r="S233" s="133"/>
      <c r="T233" s="86">
        <f>T232</f>
        <v>91</v>
      </c>
      <c r="U233" s="93" t="str">
        <f>U232</f>
        <v>不二越あじさい保育園</v>
      </c>
    </row>
    <row r="234" spans="1:21" s="6" customFormat="1" ht="11.25" customHeight="1">
      <c r="A234" s="113" t="s">
        <v>310</v>
      </c>
      <c r="B234" s="96" t="s">
        <v>350</v>
      </c>
      <c r="C234" s="116" t="s">
        <v>384</v>
      </c>
      <c r="D234" s="118">
        <f>D233</f>
        <v>91</v>
      </c>
      <c r="E234" s="26" t="s">
        <v>369</v>
      </c>
      <c r="F234" s="30"/>
      <c r="G234" s="34"/>
      <c r="H234" s="34"/>
      <c r="I234" s="34"/>
      <c r="J234" s="34"/>
      <c r="K234" s="34"/>
      <c r="L234" s="34"/>
      <c r="M234" s="25"/>
      <c r="N234" s="105"/>
      <c r="O234" s="105"/>
      <c r="P234" s="132" t="e">
        <f>#REF!</f>
        <v>#REF!</v>
      </c>
      <c r="Q234" s="105"/>
      <c r="R234" s="105"/>
      <c r="S234" s="134"/>
      <c r="T234" s="86">
        <f>T233</f>
        <v>91</v>
      </c>
      <c r="U234" s="91" t="s">
        <v>149</v>
      </c>
    </row>
    <row r="235" spans="1:21" s="6" customFormat="1" ht="15" customHeight="1">
      <c r="A235" s="113" t="s">
        <v>310</v>
      </c>
      <c r="B235" s="96" t="s">
        <v>350</v>
      </c>
      <c r="C235" s="117" t="s">
        <v>385</v>
      </c>
      <c r="D235" s="118">
        <v>92</v>
      </c>
      <c r="E235" s="102" t="s">
        <v>95</v>
      </c>
      <c r="F235" s="103">
        <v>19</v>
      </c>
      <c r="G235" s="105" t="s">
        <v>403</v>
      </c>
      <c r="H235" s="106" t="s">
        <v>378</v>
      </c>
      <c r="I235" s="107" t="s">
        <v>217</v>
      </c>
      <c r="J235" s="44" t="s">
        <v>327</v>
      </c>
      <c r="K235" s="53">
        <v>0.29166666666666702</v>
      </c>
      <c r="L235" s="60" t="s">
        <v>272</v>
      </c>
      <c r="M235" s="67">
        <v>0.79166666666666696</v>
      </c>
      <c r="N235" s="105"/>
      <c r="O235" s="105"/>
      <c r="P235" s="105"/>
      <c r="Q235" s="105"/>
      <c r="R235" s="105"/>
      <c r="S235" s="120"/>
      <c r="T235" s="86">
        <v>92</v>
      </c>
      <c r="U235" s="93" t="s" ph="1">
        <v>75</v>
      </c>
    </row>
    <row r="236" spans="1:21" s="6" customFormat="1" ht="15" customHeight="1">
      <c r="A236" s="113" t="s">
        <v>310</v>
      </c>
      <c r="B236" s="96" t="s">
        <v>350</v>
      </c>
      <c r="C236" s="115" t="s">
        <v>385</v>
      </c>
      <c r="D236" s="118">
        <f>D235</f>
        <v>92</v>
      </c>
      <c r="E236" s="102" t="str">
        <f>E235</f>
        <v>紅葉ガ丘町村保育園</v>
      </c>
      <c r="F236" s="119"/>
      <c r="G236" s="105" t="s">
        <v>403</v>
      </c>
      <c r="H236" s="106" t="s">
        <v>378</v>
      </c>
      <c r="I236" s="107" t="s">
        <v>217</v>
      </c>
      <c r="J236" s="45" t="s">
        <v>323</v>
      </c>
      <c r="K236" s="55">
        <v>0.29166666666666669</v>
      </c>
      <c r="L236" s="62" t="s">
        <v>272</v>
      </c>
      <c r="M236" s="69">
        <v>0.79166666666666663</v>
      </c>
      <c r="N236" s="105"/>
      <c r="O236" s="105"/>
      <c r="P236" s="105"/>
      <c r="Q236" s="105"/>
      <c r="R236" s="105"/>
      <c r="S236" s="121"/>
      <c r="T236" s="86">
        <f>T235</f>
        <v>92</v>
      </c>
      <c r="U236" s="93" t="str">
        <f>U235</f>
        <v>紅葉ガ丘町村保育園</v>
      </c>
    </row>
    <row r="237" spans="1:21" s="6" customFormat="1" ht="11.25" customHeight="1">
      <c r="A237" s="114" t="s">
        <v>310</v>
      </c>
      <c r="B237" s="97" t="s">
        <v>350</v>
      </c>
      <c r="C237" s="116" t="s">
        <v>385</v>
      </c>
      <c r="D237" s="118">
        <f>D236</f>
        <v>92</v>
      </c>
      <c r="E237" s="26" t="s">
        <v>49</v>
      </c>
      <c r="F237" s="30"/>
      <c r="G237" s="34"/>
      <c r="H237" s="34"/>
      <c r="I237" s="34"/>
      <c r="J237" s="34"/>
      <c r="K237" s="34"/>
      <c r="L237" s="34"/>
      <c r="M237" s="25"/>
      <c r="N237" s="105"/>
      <c r="O237" s="105"/>
      <c r="P237" s="105"/>
      <c r="Q237" s="105"/>
      <c r="R237" s="105"/>
      <c r="S237" s="111"/>
      <c r="T237" s="86">
        <f>T236</f>
        <v>92</v>
      </c>
      <c r="U237" s="91" t="s">
        <v>345</v>
      </c>
    </row>
    <row r="238" spans="1:21" s="6" customFormat="1" ht="15" customHeight="1">
      <c r="A238" s="112" t="s">
        <v>319</v>
      </c>
      <c r="B238" s="95" t="s">
        <v>352</v>
      </c>
      <c r="C238" s="100" t="s">
        <v>319</v>
      </c>
      <c r="D238" s="101">
        <v>93</v>
      </c>
      <c r="E238" s="102" t="s">
        <v>563</v>
      </c>
      <c r="F238" s="103">
        <v>55</v>
      </c>
      <c r="G238" s="105" t="s">
        <v>169</v>
      </c>
      <c r="H238" s="106" t="s">
        <v>464</v>
      </c>
      <c r="I238" s="107" t="s">
        <v>58</v>
      </c>
      <c r="J238" s="44" t="s">
        <v>327</v>
      </c>
      <c r="K238" s="53">
        <v>0.29166666666666702</v>
      </c>
      <c r="L238" s="60" t="s">
        <v>272</v>
      </c>
      <c r="M238" s="67">
        <v>0.79166666666666696</v>
      </c>
      <c r="N238" s="105"/>
      <c r="O238" s="105"/>
      <c r="P238" s="105"/>
      <c r="Q238" s="105"/>
      <c r="R238" s="105"/>
      <c r="S238" s="120"/>
      <c r="T238" s="84">
        <v>93</v>
      </c>
      <c r="U238" s="93" t="s" ph="1">
        <v>302</v>
      </c>
    </row>
    <row r="239" spans="1:21" s="6" customFormat="1" ht="15" customHeight="1">
      <c r="A239" s="113" t="s">
        <v>319</v>
      </c>
      <c r="B239" s="96" t="s">
        <v>352</v>
      </c>
      <c r="C239" s="100" t="s">
        <v>319</v>
      </c>
      <c r="D239" s="101">
        <f>D238</f>
        <v>93</v>
      </c>
      <c r="E239" s="102" t="str">
        <f>E238</f>
        <v>大沢野西部保育所</v>
      </c>
      <c r="F239" s="119"/>
      <c r="G239" s="105" t="s">
        <v>169</v>
      </c>
      <c r="H239" s="106" t="s">
        <v>464</v>
      </c>
      <c r="I239" s="107" t="s">
        <v>58</v>
      </c>
      <c r="J239" s="45" t="s">
        <v>323</v>
      </c>
      <c r="K239" s="55">
        <v>0.29166666666666669</v>
      </c>
      <c r="L239" s="62" t="s">
        <v>272</v>
      </c>
      <c r="M239" s="69">
        <v>0.79166666666666663</v>
      </c>
      <c r="N239" s="105"/>
      <c r="O239" s="105"/>
      <c r="P239" s="105"/>
      <c r="Q239" s="105"/>
      <c r="R239" s="105"/>
      <c r="S239" s="111"/>
      <c r="T239" s="84">
        <f>T238</f>
        <v>93</v>
      </c>
      <c r="U239" s="93" t="str">
        <f>U238</f>
        <v>大沢野西部保育所</v>
      </c>
    </row>
    <row r="240" spans="1:21" s="6" customFormat="1" ht="15" customHeight="1">
      <c r="A240" s="113" t="s">
        <v>319</v>
      </c>
      <c r="B240" s="96" t="s">
        <v>352</v>
      </c>
      <c r="C240" s="100" t="s">
        <v>270</v>
      </c>
      <c r="D240" s="101">
        <v>94</v>
      </c>
      <c r="E240" s="102" t="s">
        <v>564</v>
      </c>
      <c r="F240" s="103">
        <v>30</v>
      </c>
      <c r="G240" s="105" t="s">
        <v>40</v>
      </c>
      <c r="H240" s="106" t="s">
        <v>465</v>
      </c>
      <c r="I240" s="107" t="s">
        <v>10</v>
      </c>
      <c r="J240" s="44" t="s">
        <v>327</v>
      </c>
      <c r="K240" s="53">
        <v>0.3125</v>
      </c>
      <c r="L240" s="60" t="s">
        <v>272</v>
      </c>
      <c r="M240" s="67">
        <v>0.75</v>
      </c>
      <c r="N240" s="105"/>
      <c r="O240" s="105"/>
      <c r="P240" s="105"/>
      <c r="Q240" s="105"/>
      <c r="R240" s="105"/>
      <c r="S240" s="120"/>
      <c r="T240" s="84">
        <v>94</v>
      </c>
      <c r="U240" s="93" t="s" ph="1">
        <v>405</v>
      </c>
    </row>
    <row r="241" spans="1:21" s="6" customFormat="1" ht="15" customHeight="1">
      <c r="A241" s="113" t="s">
        <v>319</v>
      </c>
      <c r="B241" s="97" t="s">
        <v>352</v>
      </c>
      <c r="C241" s="100" t="s">
        <v>270</v>
      </c>
      <c r="D241" s="101">
        <f>D240</f>
        <v>94</v>
      </c>
      <c r="E241" s="102" t="str">
        <f>E240</f>
        <v>船峅保育所　</v>
      </c>
      <c r="F241" s="119"/>
      <c r="G241" s="105" t="s">
        <v>40</v>
      </c>
      <c r="H241" s="106" t="s">
        <v>465</v>
      </c>
      <c r="I241" s="107" t="s">
        <v>10</v>
      </c>
      <c r="J241" s="45" t="s">
        <v>323</v>
      </c>
      <c r="K241" s="55">
        <v>0.3125</v>
      </c>
      <c r="L241" s="62" t="s">
        <v>272</v>
      </c>
      <c r="M241" s="69">
        <v>0.58333333333333337</v>
      </c>
      <c r="N241" s="105"/>
      <c r="O241" s="105"/>
      <c r="P241" s="105"/>
      <c r="Q241" s="105"/>
      <c r="R241" s="105"/>
      <c r="S241" s="111"/>
      <c r="T241" s="84">
        <f>T240</f>
        <v>94</v>
      </c>
      <c r="U241" s="93" t="str">
        <f>U240</f>
        <v>船峅保育所　</v>
      </c>
    </row>
    <row r="242" spans="1:21" s="6" customFormat="1" ht="15" customHeight="1">
      <c r="A242" s="113" t="s">
        <v>319</v>
      </c>
      <c r="B242" s="99" t="s">
        <v>298</v>
      </c>
      <c r="C242" s="100" t="s">
        <v>386</v>
      </c>
      <c r="D242" s="118">
        <v>95</v>
      </c>
      <c r="E242" s="102" t="s">
        <v>565</v>
      </c>
      <c r="F242" s="103">
        <v>200</v>
      </c>
      <c r="G242" s="105" t="s">
        <v>40</v>
      </c>
      <c r="H242" s="106" t="s">
        <v>207</v>
      </c>
      <c r="I242" s="107" t="s">
        <v>167</v>
      </c>
      <c r="J242" s="44" t="s">
        <v>327</v>
      </c>
      <c r="K242" s="53">
        <v>0.29166666666666702</v>
      </c>
      <c r="L242" s="60" t="s">
        <v>272</v>
      </c>
      <c r="M242" s="67">
        <v>0.79166666666666696</v>
      </c>
      <c r="N242" s="105" t="s">
        <v>1</v>
      </c>
      <c r="O242" s="105"/>
      <c r="P242" s="105"/>
      <c r="Q242" s="105"/>
      <c r="R242" s="105" t="s">
        <v>1</v>
      </c>
      <c r="S242" s="110" t="s">
        <v>580</v>
      </c>
      <c r="T242" s="86">
        <v>95</v>
      </c>
      <c r="U242" s="93" t="s" ph="1">
        <v>514</v>
      </c>
    </row>
    <row r="243" spans="1:21" s="6" customFormat="1" ht="15" customHeight="1">
      <c r="A243" s="113" t="s">
        <v>319</v>
      </c>
      <c r="B243" s="100" t="s">
        <v>298</v>
      </c>
      <c r="C243" s="100" t="s">
        <v>386</v>
      </c>
      <c r="D243" s="118">
        <f>D242</f>
        <v>95</v>
      </c>
      <c r="E243" s="102" t="str">
        <f>E242</f>
        <v>大久保認定こども園</v>
      </c>
      <c r="F243" s="119"/>
      <c r="G243" s="105" t="s">
        <v>40</v>
      </c>
      <c r="H243" s="106" t="s">
        <v>207</v>
      </c>
      <c r="I243" s="107" t="s">
        <v>167</v>
      </c>
      <c r="J243" s="45" t="s">
        <v>323</v>
      </c>
      <c r="K243" s="55">
        <v>0.29166666666666669</v>
      </c>
      <c r="L243" s="62" t="s">
        <v>272</v>
      </c>
      <c r="M243" s="69">
        <v>0.79166666666666663</v>
      </c>
      <c r="N243" s="105" t="str">
        <f>N242</f>
        <v>○</v>
      </c>
      <c r="O243" s="105"/>
      <c r="P243" s="105"/>
      <c r="Q243" s="105"/>
      <c r="R243" s="105" t="str">
        <f>R242</f>
        <v>○</v>
      </c>
      <c r="S243" s="111"/>
      <c r="T243" s="86">
        <f>T242</f>
        <v>95</v>
      </c>
      <c r="U243" s="93" t="str">
        <f>U242</f>
        <v>大久保認定こども園</v>
      </c>
    </row>
    <row r="244" spans="1:21" s="6" customFormat="1" ht="10.050000000000001" customHeight="1">
      <c r="A244" s="113" t="s">
        <v>319</v>
      </c>
      <c r="B244" s="95" t="s">
        <v>337</v>
      </c>
      <c r="C244" s="100" t="s">
        <v>319</v>
      </c>
      <c r="D244" s="118">
        <v>96</v>
      </c>
      <c r="E244" s="102" t="s">
        <v>93</v>
      </c>
      <c r="F244" s="103">
        <v>120</v>
      </c>
      <c r="G244" s="105" t="s">
        <v>40</v>
      </c>
      <c r="H244" s="106" t="s">
        <v>420</v>
      </c>
      <c r="I244" s="107" t="s">
        <v>185</v>
      </c>
      <c r="J244" s="44" t="s">
        <v>327</v>
      </c>
      <c r="K244" s="53">
        <v>0.29166666666666702</v>
      </c>
      <c r="L244" s="60" t="s">
        <v>272</v>
      </c>
      <c r="M244" s="67">
        <v>0.8125</v>
      </c>
      <c r="N244" s="105" t="s">
        <v>1</v>
      </c>
      <c r="O244" s="105" t="s">
        <v>1</v>
      </c>
      <c r="P244" s="105" t="s">
        <v>1</v>
      </c>
      <c r="Q244" s="105" t="s">
        <v>1</v>
      </c>
      <c r="R244" s="105" t="s">
        <v>1</v>
      </c>
      <c r="S244" s="110" t="s">
        <v>580</v>
      </c>
      <c r="T244" s="86">
        <v>96</v>
      </c>
      <c r="U244" s="93" t="s">
        <v>93</v>
      </c>
    </row>
    <row r="245" spans="1:21" s="6" customFormat="1" ht="10.050000000000001" customHeight="1">
      <c r="A245" s="113" t="s">
        <v>319</v>
      </c>
      <c r="B245" s="96" t="s">
        <v>337</v>
      </c>
      <c r="C245" s="100" t="s">
        <v>319</v>
      </c>
      <c r="D245" s="118">
        <f>D244</f>
        <v>96</v>
      </c>
      <c r="E245" s="102" t="str">
        <f>E244</f>
        <v>クレヨン</v>
      </c>
      <c r="F245" s="119"/>
      <c r="G245" s="105" t="s">
        <v>40</v>
      </c>
      <c r="H245" s="106" t="s">
        <v>420</v>
      </c>
      <c r="I245" s="107" t="s">
        <v>185</v>
      </c>
      <c r="J245" s="46" t="s">
        <v>323</v>
      </c>
      <c r="K245" s="54">
        <v>0.29166666666666702</v>
      </c>
      <c r="L245" s="61" t="s">
        <v>272</v>
      </c>
      <c r="M245" s="68">
        <v>0.8125</v>
      </c>
      <c r="N245" s="105" t="str">
        <f t="shared" ref="N245:R246" si="19">N244</f>
        <v>○</v>
      </c>
      <c r="O245" s="105" t="str">
        <f t="shared" si="19"/>
        <v>○</v>
      </c>
      <c r="P245" s="105" t="str">
        <f t="shared" si="19"/>
        <v>○</v>
      </c>
      <c r="Q245" s="105" t="str">
        <f t="shared" si="19"/>
        <v>○</v>
      </c>
      <c r="R245" s="105" t="str">
        <f t="shared" si="19"/>
        <v>○</v>
      </c>
      <c r="S245" s="121"/>
      <c r="T245" s="86">
        <f>T244</f>
        <v>96</v>
      </c>
      <c r="U245" s="93" t="str">
        <f>U244</f>
        <v>クレヨン</v>
      </c>
    </row>
    <row r="246" spans="1:21" s="6" customFormat="1" ht="10.050000000000001" customHeight="1">
      <c r="A246" s="113" t="s">
        <v>319</v>
      </c>
      <c r="B246" s="96" t="s">
        <v>337</v>
      </c>
      <c r="C246" s="100" t="s">
        <v>319</v>
      </c>
      <c r="D246" s="118">
        <f>D245</f>
        <v>96</v>
      </c>
      <c r="E246" s="102" t="str">
        <f>E245</f>
        <v>クレヨン</v>
      </c>
      <c r="F246" s="119"/>
      <c r="G246" s="105" t="s">
        <v>40</v>
      </c>
      <c r="H246" s="106" t="s">
        <v>420</v>
      </c>
      <c r="I246" s="107" t="s">
        <v>185</v>
      </c>
      <c r="J246" s="47" t="s">
        <v>330</v>
      </c>
      <c r="K246" s="55">
        <v>0.33333333333333331</v>
      </c>
      <c r="L246" s="62" t="s">
        <v>272</v>
      </c>
      <c r="M246" s="69">
        <v>0.75</v>
      </c>
      <c r="N246" s="105" t="str">
        <f t="shared" si="19"/>
        <v>○</v>
      </c>
      <c r="O246" s="105" t="str">
        <f t="shared" si="19"/>
        <v>○</v>
      </c>
      <c r="P246" s="105" t="str">
        <f t="shared" si="19"/>
        <v>○</v>
      </c>
      <c r="Q246" s="105" t="str">
        <f t="shared" si="19"/>
        <v>○</v>
      </c>
      <c r="R246" s="105" t="str">
        <f t="shared" si="19"/>
        <v>○</v>
      </c>
      <c r="S246" s="111"/>
      <c r="T246" s="86">
        <f>T245</f>
        <v>96</v>
      </c>
      <c r="U246" s="93" t="str">
        <f>U245</f>
        <v>クレヨン</v>
      </c>
    </row>
    <row r="247" spans="1:21" s="6" customFormat="1" ht="10.050000000000001" customHeight="1">
      <c r="A247" s="113" t="s">
        <v>319</v>
      </c>
      <c r="B247" s="96" t="s">
        <v>337</v>
      </c>
      <c r="C247" s="100" t="s">
        <v>319</v>
      </c>
      <c r="D247" s="118">
        <v>97</v>
      </c>
      <c r="E247" s="102" t="s">
        <v>219</v>
      </c>
      <c r="F247" s="103">
        <v>215</v>
      </c>
      <c r="G247" s="105" t="s">
        <v>40</v>
      </c>
      <c r="H247" s="106" t="s">
        <v>466</v>
      </c>
      <c r="I247" s="107" t="s">
        <v>186</v>
      </c>
      <c r="J247" s="44" t="s">
        <v>327</v>
      </c>
      <c r="K247" s="53">
        <v>0.29166666666666702</v>
      </c>
      <c r="L247" s="60" t="s">
        <v>272</v>
      </c>
      <c r="M247" s="67">
        <v>0.83333333333333304</v>
      </c>
      <c r="N247" s="105" t="s">
        <v>1</v>
      </c>
      <c r="O247" s="105"/>
      <c r="P247" s="105" t="s">
        <v>1</v>
      </c>
      <c r="Q247" s="105" t="s">
        <v>1</v>
      </c>
      <c r="R247" s="105" t="s">
        <v>1</v>
      </c>
      <c r="S247" s="110" t="s">
        <v>580</v>
      </c>
      <c r="T247" s="86">
        <v>97</v>
      </c>
      <c r="U247" s="93" t="s" ph="1">
        <v>180</v>
      </c>
    </row>
    <row r="248" spans="1:21" s="6" customFormat="1" ht="10.050000000000001" customHeight="1">
      <c r="A248" s="113" t="s">
        <v>319</v>
      </c>
      <c r="B248" s="96" t="s">
        <v>337</v>
      </c>
      <c r="C248" s="100" t="s">
        <v>319</v>
      </c>
      <c r="D248" s="118">
        <f>D247</f>
        <v>97</v>
      </c>
      <c r="E248" s="102" t="str">
        <f>E247</f>
        <v>大沢野こども園</v>
      </c>
      <c r="F248" s="119"/>
      <c r="G248" s="105" t="s">
        <v>40</v>
      </c>
      <c r="H248" s="106" t="s">
        <v>466</v>
      </c>
      <c r="I248" s="107" t="s">
        <v>186</v>
      </c>
      <c r="J248" s="46" t="s">
        <v>323</v>
      </c>
      <c r="K248" s="54">
        <v>0.29166666666666702</v>
      </c>
      <c r="L248" s="61" t="s">
        <v>272</v>
      </c>
      <c r="M248" s="68">
        <v>0.79166666666666663</v>
      </c>
      <c r="N248" s="105" t="str">
        <f>N247</f>
        <v>○</v>
      </c>
      <c r="O248" s="105"/>
      <c r="P248" s="105" t="str">
        <f t="shared" ref="P248:R249" si="20">P247</f>
        <v>○</v>
      </c>
      <c r="Q248" s="105" t="str">
        <f t="shared" si="20"/>
        <v>○</v>
      </c>
      <c r="R248" s="105" t="str">
        <f t="shared" si="20"/>
        <v>○</v>
      </c>
      <c r="S248" s="121"/>
      <c r="T248" s="86">
        <f>T247</f>
        <v>97</v>
      </c>
      <c r="U248" s="93" t="str">
        <f>U247</f>
        <v>大沢野こども園</v>
      </c>
    </row>
    <row r="249" spans="1:21" s="6" customFormat="1" ht="10.050000000000001" customHeight="1">
      <c r="A249" s="113" t="s">
        <v>319</v>
      </c>
      <c r="B249" s="96" t="s">
        <v>337</v>
      </c>
      <c r="C249" s="100" t="s">
        <v>319</v>
      </c>
      <c r="D249" s="118">
        <f>D248</f>
        <v>97</v>
      </c>
      <c r="E249" s="102" t="str">
        <f>E248</f>
        <v>大沢野こども園</v>
      </c>
      <c r="F249" s="119"/>
      <c r="G249" s="105" t="s">
        <v>40</v>
      </c>
      <c r="H249" s="106" t="s">
        <v>466</v>
      </c>
      <c r="I249" s="107" t="s">
        <v>186</v>
      </c>
      <c r="J249" s="47" t="s">
        <v>330</v>
      </c>
      <c r="K249" s="55">
        <v>0.35416666666666669</v>
      </c>
      <c r="L249" s="62" t="s">
        <v>272</v>
      </c>
      <c r="M249" s="69">
        <v>0.72916666666666663</v>
      </c>
      <c r="N249" s="105" t="str">
        <f>N248</f>
        <v>○</v>
      </c>
      <c r="O249" s="105"/>
      <c r="P249" s="105" t="str">
        <f t="shared" si="20"/>
        <v>○</v>
      </c>
      <c r="Q249" s="105" t="str">
        <f t="shared" si="20"/>
        <v>○</v>
      </c>
      <c r="R249" s="105" t="str">
        <f t="shared" si="20"/>
        <v>○</v>
      </c>
      <c r="S249" s="111"/>
      <c r="T249" s="86">
        <f>T248</f>
        <v>97</v>
      </c>
      <c r="U249" s="93" t="str">
        <f>U248</f>
        <v>大沢野こども園</v>
      </c>
    </row>
    <row r="250" spans="1:21" s="6" customFormat="1" ht="15" customHeight="1">
      <c r="A250" s="113" t="s">
        <v>319</v>
      </c>
      <c r="B250" s="96" t="s">
        <v>337</v>
      </c>
      <c r="C250" s="100" t="s">
        <v>386</v>
      </c>
      <c r="D250" s="118">
        <v>98</v>
      </c>
      <c r="E250" s="102" t="s">
        <v>566</v>
      </c>
      <c r="F250" s="103">
        <v>70</v>
      </c>
      <c r="G250" s="105" t="s">
        <v>40</v>
      </c>
      <c r="H250" s="106" t="s">
        <v>467</v>
      </c>
      <c r="I250" s="107" t="s">
        <v>183</v>
      </c>
      <c r="J250" s="44" t="s">
        <v>327</v>
      </c>
      <c r="K250" s="53">
        <v>0.29166666666666702</v>
      </c>
      <c r="L250" s="60" t="s">
        <v>272</v>
      </c>
      <c r="M250" s="67">
        <v>0.83333333333333337</v>
      </c>
      <c r="N250" s="105" t="s">
        <v>1</v>
      </c>
      <c r="O250" s="105"/>
      <c r="P250" s="105"/>
      <c r="Q250" s="105" t="s">
        <v>1</v>
      </c>
      <c r="R250" s="105"/>
      <c r="S250" s="110" t="s">
        <v>580</v>
      </c>
      <c r="T250" s="86">
        <v>98</v>
      </c>
      <c r="U250" s="93" t="s" ph="1">
        <v>268</v>
      </c>
    </row>
    <row r="251" spans="1:21" s="6" customFormat="1" ht="15" customHeight="1">
      <c r="A251" s="114" t="s">
        <v>319</v>
      </c>
      <c r="B251" s="97" t="s">
        <v>337</v>
      </c>
      <c r="C251" s="100" t="s">
        <v>386</v>
      </c>
      <c r="D251" s="118">
        <f>D250</f>
        <v>98</v>
      </c>
      <c r="E251" s="102" t="str">
        <f>E250</f>
        <v>青い鳥保育園</v>
      </c>
      <c r="F251" s="119"/>
      <c r="G251" s="105" t="s">
        <v>40</v>
      </c>
      <c r="H251" s="106" t="s">
        <v>467</v>
      </c>
      <c r="I251" s="107" t="s">
        <v>183</v>
      </c>
      <c r="J251" s="45" t="s">
        <v>323</v>
      </c>
      <c r="K251" s="55">
        <v>0.29166666666666669</v>
      </c>
      <c r="L251" s="62" t="s">
        <v>272</v>
      </c>
      <c r="M251" s="69">
        <v>0.75</v>
      </c>
      <c r="N251" s="105" t="str">
        <f>N250</f>
        <v>○</v>
      </c>
      <c r="O251" s="105"/>
      <c r="P251" s="105"/>
      <c r="Q251" s="105" t="str">
        <f>Q250</f>
        <v>○</v>
      </c>
      <c r="R251" s="105"/>
      <c r="S251" s="111"/>
      <c r="T251" s="86">
        <f>T250</f>
        <v>98</v>
      </c>
      <c r="U251" s="93" t="str">
        <f>U250</f>
        <v>青い鳥保育園</v>
      </c>
    </row>
    <row r="252" spans="1:21" s="6" customFormat="1" ht="15" customHeight="1">
      <c r="A252" s="112" t="s">
        <v>325</v>
      </c>
      <c r="B252" s="95" t="s">
        <v>352</v>
      </c>
      <c r="C252" s="100" t="s">
        <v>357</v>
      </c>
      <c r="D252" s="101">
        <v>99</v>
      </c>
      <c r="E252" s="102" t="s">
        <v>55</v>
      </c>
      <c r="F252" s="103">
        <v>25</v>
      </c>
      <c r="G252" s="105" t="s">
        <v>40</v>
      </c>
      <c r="H252" s="106" t="s">
        <v>468</v>
      </c>
      <c r="I252" s="107" t="s">
        <v>30</v>
      </c>
      <c r="J252" s="44" t="s">
        <v>327</v>
      </c>
      <c r="K252" s="53">
        <v>0.29166666666666702</v>
      </c>
      <c r="L252" s="60" t="s">
        <v>272</v>
      </c>
      <c r="M252" s="67">
        <v>0.79166666666666696</v>
      </c>
      <c r="N252" s="105" t="s">
        <v>1</v>
      </c>
      <c r="O252" s="105"/>
      <c r="P252" s="105"/>
      <c r="Q252" s="105"/>
      <c r="R252" s="105"/>
      <c r="S252" s="120"/>
      <c r="T252" s="84">
        <v>99</v>
      </c>
      <c r="U252" s="93" t="s" ph="1">
        <v>490</v>
      </c>
    </row>
    <row r="253" spans="1:21" s="6" customFormat="1" ht="15" customHeight="1">
      <c r="A253" s="113" t="s">
        <v>325</v>
      </c>
      <c r="B253" s="116" t="s">
        <v>352</v>
      </c>
      <c r="C253" s="100" t="s">
        <v>357</v>
      </c>
      <c r="D253" s="101">
        <f>D252</f>
        <v>99</v>
      </c>
      <c r="E253" s="102" t="str">
        <f>E252</f>
        <v>大山中央保育所</v>
      </c>
      <c r="F253" s="119"/>
      <c r="G253" s="105" t="s">
        <v>40</v>
      </c>
      <c r="H253" s="106" t="s">
        <v>468</v>
      </c>
      <c r="I253" s="107" t="s">
        <v>30</v>
      </c>
      <c r="J253" s="45" t="s">
        <v>323</v>
      </c>
      <c r="K253" s="55">
        <v>0.29166666666666669</v>
      </c>
      <c r="L253" s="62" t="s">
        <v>272</v>
      </c>
      <c r="M253" s="69">
        <v>0.79166666666666663</v>
      </c>
      <c r="N253" s="105" t="str">
        <f>N252</f>
        <v>○</v>
      </c>
      <c r="O253" s="105"/>
      <c r="P253" s="105"/>
      <c r="Q253" s="105"/>
      <c r="R253" s="105"/>
      <c r="S253" s="111"/>
      <c r="T253" s="84">
        <f>T252</f>
        <v>99</v>
      </c>
      <c r="U253" s="93" t="str">
        <f>U252</f>
        <v>大山中央保育所</v>
      </c>
    </row>
    <row r="254" spans="1:21" s="6" customFormat="1" ht="15" customHeight="1">
      <c r="A254" s="113" t="s">
        <v>325</v>
      </c>
      <c r="B254" s="95" t="s">
        <v>337</v>
      </c>
      <c r="C254" s="100" t="s">
        <v>357</v>
      </c>
      <c r="D254" s="101">
        <v>100</v>
      </c>
      <c r="E254" s="102" t="s">
        <v>404</v>
      </c>
      <c r="F254" s="103">
        <v>40</v>
      </c>
      <c r="G254" s="105" t="s">
        <v>40</v>
      </c>
      <c r="H254" s="106" t="s">
        <v>297</v>
      </c>
      <c r="I254" s="107" t="s">
        <v>267</v>
      </c>
      <c r="J254" s="44" t="s">
        <v>327</v>
      </c>
      <c r="K254" s="53">
        <v>0.29166666666666702</v>
      </c>
      <c r="L254" s="60" t="s">
        <v>272</v>
      </c>
      <c r="M254" s="67">
        <v>0.77083333333333304</v>
      </c>
      <c r="N254" s="105" t="s">
        <v>1</v>
      </c>
      <c r="O254" s="105" t="s">
        <v>1</v>
      </c>
      <c r="P254" s="105"/>
      <c r="Q254" s="105" t="s">
        <v>1</v>
      </c>
      <c r="R254" s="105" t="s">
        <v>1</v>
      </c>
      <c r="S254" s="110" t="s">
        <v>577</v>
      </c>
      <c r="T254" s="84">
        <v>100</v>
      </c>
      <c r="U254" s="93" t="s" ph="1">
        <v>513</v>
      </c>
    </row>
    <row r="255" spans="1:21" s="6" customFormat="1" ht="15" customHeight="1">
      <c r="A255" s="113" t="s">
        <v>325</v>
      </c>
      <c r="B255" s="96" t="s">
        <v>337</v>
      </c>
      <c r="C255" s="100" t="s">
        <v>357</v>
      </c>
      <c r="D255" s="101">
        <f>D254</f>
        <v>100</v>
      </c>
      <c r="E255" s="102" t="str">
        <f>E254</f>
        <v>上滝保育園</v>
      </c>
      <c r="F255" s="119"/>
      <c r="G255" s="105" t="s">
        <v>40</v>
      </c>
      <c r="H255" s="106" t="s">
        <v>297</v>
      </c>
      <c r="I255" s="107" t="s">
        <v>267</v>
      </c>
      <c r="J255" s="45" t="s">
        <v>323</v>
      </c>
      <c r="K255" s="55">
        <v>0.29166666666666669</v>
      </c>
      <c r="L255" s="62" t="s">
        <v>272</v>
      </c>
      <c r="M255" s="69">
        <v>0.77083333333333337</v>
      </c>
      <c r="N255" s="105" t="str">
        <f>N254</f>
        <v>○</v>
      </c>
      <c r="O255" s="105" t="str">
        <f>O254</f>
        <v>○</v>
      </c>
      <c r="P255" s="105"/>
      <c r="Q255" s="105" t="str">
        <f>Q254</f>
        <v>○</v>
      </c>
      <c r="R255" s="105" t="str">
        <f>R254</f>
        <v>○</v>
      </c>
      <c r="S255" s="111"/>
      <c r="T255" s="84">
        <f>T254</f>
        <v>100</v>
      </c>
      <c r="U255" s="93" t="str">
        <f>U254</f>
        <v>上滝保育園</v>
      </c>
    </row>
    <row r="256" spans="1:21" s="6" customFormat="1" ht="10.050000000000001" customHeight="1">
      <c r="A256" s="113" t="s">
        <v>325</v>
      </c>
      <c r="B256" s="96" t="s">
        <v>337</v>
      </c>
      <c r="C256" s="100" t="s">
        <v>387</v>
      </c>
      <c r="D256" s="101">
        <v>101</v>
      </c>
      <c r="E256" s="102" t="s">
        <v>105</v>
      </c>
      <c r="F256" s="103">
        <v>93</v>
      </c>
      <c r="G256" s="105" t="s">
        <v>40</v>
      </c>
      <c r="H256" s="106" t="s">
        <v>469</v>
      </c>
      <c r="I256" s="107" t="s">
        <v>187</v>
      </c>
      <c r="J256" s="44" t="s">
        <v>327</v>
      </c>
      <c r="K256" s="53">
        <v>0.29166666666666702</v>
      </c>
      <c r="L256" s="60" t="s">
        <v>272</v>
      </c>
      <c r="M256" s="67">
        <v>0.83333333333333304</v>
      </c>
      <c r="N256" s="105" t="s">
        <v>1</v>
      </c>
      <c r="O256" s="105"/>
      <c r="P256" s="105" t="s">
        <v>1</v>
      </c>
      <c r="Q256" s="105" t="s">
        <v>1</v>
      </c>
      <c r="R256" s="105" t="s">
        <v>1</v>
      </c>
      <c r="S256" s="110" t="s">
        <v>580</v>
      </c>
      <c r="T256" s="84">
        <v>101</v>
      </c>
      <c r="U256" s="93" t="s">
        <v>105</v>
      </c>
    </row>
    <row r="257" spans="1:21" s="6" customFormat="1" ht="10.050000000000001" customHeight="1">
      <c r="A257" s="113" t="s">
        <v>325</v>
      </c>
      <c r="B257" s="96" t="s">
        <v>337</v>
      </c>
      <c r="C257" s="100" t="s">
        <v>387</v>
      </c>
      <c r="D257" s="101">
        <f>D256</f>
        <v>101</v>
      </c>
      <c r="E257" s="102" t="str">
        <f>E256</f>
        <v>おおしょう保育園</v>
      </c>
      <c r="F257" s="119"/>
      <c r="G257" s="105" t="s">
        <v>40</v>
      </c>
      <c r="H257" s="106" t="s">
        <v>469</v>
      </c>
      <c r="I257" s="107" t="s">
        <v>187</v>
      </c>
      <c r="J257" s="46" t="s">
        <v>323</v>
      </c>
      <c r="K257" s="54">
        <v>0.29166666666666702</v>
      </c>
      <c r="L257" s="61" t="s">
        <v>272</v>
      </c>
      <c r="M257" s="68">
        <v>0.83333333333333337</v>
      </c>
      <c r="N257" s="105" t="str">
        <f>N256</f>
        <v>○</v>
      </c>
      <c r="O257" s="105"/>
      <c r="P257" s="105" t="str">
        <f t="shared" ref="P257:R258" si="21">P256</f>
        <v>○</v>
      </c>
      <c r="Q257" s="105" t="str">
        <f t="shared" si="21"/>
        <v>○</v>
      </c>
      <c r="R257" s="105" t="str">
        <f t="shared" si="21"/>
        <v>○</v>
      </c>
      <c r="S257" s="121"/>
      <c r="T257" s="84">
        <f>T256</f>
        <v>101</v>
      </c>
      <c r="U257" s="93" t="str">
        <f>U256</f>
        <v>おおしょう保育園</v>
      </c>
    </row>
    <row r="258" spans="1:21" s="6" customFormat="1" ht="10.050000000000001" customHeight="1">
      <c r="A258" s="114" t="s">
        <v>325</v>
      </c>
      <c r="B258" s="97" t="s">
        <v>337</v>
      </c>
      <c r="C258" s="100" t="s">
        <v>387</v>
      </c>
      <c r="D258" s="101">
        <f>D257</f>
        <v>101</v>
      </c>
      <c r="E258" s="102" t="str">
        <f>E257</f>
        <v>おおしょう保育園</v>
      </c>
      <c r="F258" s="119"/>
      <c r="G258" s="105" t="s">
        <v>40</v>
      </c>
      <c r="H258" s="106" t="s">
        <v>469</v>
      </c>
      <c r="I258" s="107" t="s">
        <v>187</v>
      </c>
      <c r="J258" s="47" t="s">
        <v>330</v>
      </c>
      <c r="K258" s="55">
        <v>0.35416666666666669</v>
      </c>
      <c r="L258" s="62" t="s">
        <v>272</v>
      </c>
      <c r="M258" s="69">
        <v>0.6875</v>
      </c>
      <c r="N258" s="105" t="str">
        <f>N257</f>
        <v>○</v>
      </c>
      <c r="O258" s="105"/>
      <c r="P258" s="105" t="str">
        <f t="shared" si="21"/>
        <v>○</v>
      </c>
      <c r="Q258" s="105" t="str">
        <f t="shared" si="21"/>
        <v>○</v>
      </c>
      <c r="R258" s="105" t="str">
        <f t="shared" si="21"/>
        <v>○</v>
      </c>
      <c r="S258" s="111"/>
      <c r="T258" s="84">
        <f>T257</f>
        <v>101</v>
      </c>
      <c r="U258" s="93" t="str">
        <f>U257</f>
        <v>おおしょう保育園</v>
      </c>
    </row>
    <row r="259" spans="1:21" s="6" customFormat="1" ht="15" customHeight="1">
      <c r="A259" s="112" t="s">
        <v>348</v>
      </c>
      <c r="B259" s="95" t="s">
        <v>352</v>
      </c>
      <c r="C259" s="100" t="s">
        <v>348</v>
      </c>
      <c r="D259" s="101">
        <v>102</v>
      </c>
      <c r="E259" s="102" t="s">
        <v>567</v>
      </c>
      <c r="F259" s="103">
        <v>35</v>
      </c>
      <c r="G259" s="105" t="s">
        <v>40</v>
      </c>
      <c r="H259" s="106" t="s">
        <v>471</v>
      </c>
      <c r="I259" s="107" t="s">
        <v>53</v>
      </c>
      <c r="J259" s="44" t="s">
        <v>327</v>
      </c>
      <c r="K259" s="53">
        <v>0.29166666666666702</v>
      </c>
      <c r="L259" s="60" t="s">
        <v>272</v>
      </c>
      <c r="M259" s="67">
        <v>0.79166666666666696</v>
      </c>
      <c r="N259" s="105"/>
      <c r="O259" s="105"/>
      <c r="P259" s="105"/>
      <c r="Q259" s="105"/>
      <c r="R259" s="105"/>
      <c r="S259" s="120"/>
      <c r="T259" s="84">
        <v>102</v>
      </c>
      <c r="U259" s="93" t="s" ph="1">
        <v>296</v>
      </c>
    </row>
    <row r="260" spans="1:21" s="6" customFormat="1" ht="15" customHeight="1">
      <c r="A260" s="113" t="s">
        <v>348</v>
      </c>
      <c r="B260" s="96" t="s">
        <v>352</v>
      </c>
      <c r="C260" s="100" t="s">
        <v>348</v>
      </c>
      <c r="D260" s="101">
        <f>D259</f>
        <v>102</v>
      </c>
      <c r="E260" s="102" t="str">
        <f>E259</f>
        <v>八尾保育所</v>
      </c>
      <c r="F260" s="119"/>
      <c r="G260" s="105" t="s">
        <v>40</v>
      </c>
      <c r="H260" s="106" t="s">
        <v>471</v>
      </c>
      <c r="I260" s="107" t="s">
        <v>53</v>
      </c>
      <c r="J260" s="45" t="s">
        <v>323</v>
      </c>
      <c r="K260" s="55">
        <v>0.29166666666666669</v>
      </c>
      <c r="L260" s="62" t="s">
        <v>272</v>
      </c>
      <c r="M260" s="69">
        <v>0.79166666666666663</v>
      </c>
      <c r="N260" s="105"/>
      <c r="O260" s="105"/>
      <c r="P260" s="105"/>
      <c r="Q260" s="105"/>
      <c r="R260" s="105"/>
      <c r="S260" s="111"/>
      <c r="T260" s="84">
        <f>T259</f>
        <v>102</v>
      </c>
      <c r="U260" s="93" t="str">
        <f>U259</f>
        <v>八尾保育所</v>
      </c>
    </row>
    <row r="261" spans="1:21" s="6" customFormat="1" ht="15" customHeight="1">
      <c r="A261" s="113" t="s">
        <v>348</v>
      </c>
      <c r="B261" s="96" t="s">
        <v>352</v>
      </c>
      <c r="C261" s="100" t="s">
        <v>348</v>
      </c>
      <c r="D261" s="101">
        <v>103</v>
      </c>
      <c r="E261" s="102" t="s">
        <v>568</v>
      </c>
      <c r="F261" s="103">
        <v>70</v>
      </c>
      <c r="G261" s="105" t="s">
        <v>40</v>
      </c>
      <c r="H261" s="106" t="s">
        <v>260</v>
      </c>
      <c r="I261" s="107" t="s">
        <v>50</v>
      </c>
      <c r="J261" s="44" t="s">
        <v>327</v>
      </c>
      <c r="K261" s="53">
        <v>0.29166666666666702</v>
      </c>
      <c r="L261" s="60" t="s">
        <v>272</v>
      </c>
      <c r="M261" s="67">
        <v>0.79166666666666696</v>
      </c>
      <c r="N261" s="105" t="s">
        <v>1</v>
      </c>
      <c r="O261" s="105"/>
      <c r="P261" s="105"/>
      <c r="Q261" s="105"/>
      <c r="R261" s="105" t="s">
        <v>1</v>
      </c>
      <c r="S261" s="120"/>
      <c r="T261" s="84">
        <v>103</v>
      </c>
      <c r="U261" s="93" t="s" ph="1">
        <v>512</v>
      </c>
    </row>
    <row r="262" spans="1:21" s="6" customFormat="1" ht="15" customHeight="1">
      <c r="A262" s="113" t="s">
        <v>348</v>
      </c>
      <c r="B262" s="97" t="s">
        <v>352</v>
      </c>
      <c r="C262" s="100" t="s">
        <v>348</v>
      </c>
      <c r="D262" s="101">
        <f>D261</f>
        <v>103</v>
      </c>
      <c r="E262" s="102" t="str">
        <f>E261</f>
        <v>福島保育所</v>
      </c>
      <c r="F262" s="119"/>
      <c r="G262" s="105" t="s">
        <v>40</v>
      </c>
      <c r="H262" s="106" t="s">
        <v>260</v>
      </c>
      <c r="I262" s="107" t="s">
        <v>50</v>
      </c>
      <c r="J262" s="45" t="s">
        <v>323</v>
      </c>
      <c r="K262" s="55">
        <v>0.29166666666666669</v>
      </c>
      <c r="L262" s="62" t="s">
        <v>272</v>
      </c>
      <c r="M262" s="69">
        <v>0.79166666666666663</v>
      </c>
      <c r="N262" s="105" t="str">
        <f>N261</f>
        <v>○</v>
      </c>
      <c r="O262" s="105"/>
      <c r="P262" s="105"/>
      <c r="Q262" s="105"/>
      <c r="R262" s="105" t="str">
        <f>R261</f>
        <v>○</v>
      </c>
      <c r="S262" s="111"/>
      <c r="T262" s="84">
        <f>T261</f>
        <v>103</v>
      </c>
      <c r="U262" s="93" t="str">
        <f>U261</f>
        <v>福島保育所</v>
      </c>
    </row>
    <row r="263" spans="1:21" s="6" customFormat="1" ht="10.050000000000001" customHeight="1">
      <c r="A263" s="113" t="s">
        <v>348</v>
      </c>
      <c r="B263" s="95" t="s">
        <v>337</v>
      </c>
      <c r="C263" s="100" t="s">
        <v>388</v>
      </c>
      <c r="D263" s="118">
        <v>104</v>
      </c>
      <c r="E263" s="102" t="s">
        <v>569</v>
      </c>
      <c r="F263" s="103">
        <v>326</v>
      </c>
      <c r="G263" s="105" t="s">
        <v>40</v>
      </c>
      <c r="H263" s="106" t="s">
        <v>472</v>
      </c>
      <c r="I263" s="107" t="s">
        <v>62</v>
      </c>
      <c r="J263" s="44" t="s">
        <v>327</v>
      </c>
      <c r="K263" s="53">
        <v>0.29166666666666702</v>
      </c>
      <c r="L263" s="60" t="s">
        <v>272</v>
      </c>
      <c r="M263" s="67">
        <v>0.83333333333333304</v>
      </c>
      <c r="N263" s="105" t="s">
        <v>1</v>
      </c>
      <c r="O263" s="105"/>
      <c r="P263" s="105" t="s">
        <v>1</v>
      </c>
      <c r="Q263" s="105" t="s">
        <v>1</v>
      </c>
      <c r="R263" s="105" t="s">
        <v>1</v>
      </c>
      <c r="S263" s="110" t="s">
        <v>580</v>
      </c>
      <c r="T263" s="86">
        <v>104</v>
      </c>
      <c r="U263" s="93" t="s" ph="1">
        <v>314</v>
      </c>
    </row>
    <row r="264" spans="1:21" s="6" customFormat="1" ht="10.050000000000001" customHeight="1">
      <c r="A264" s="113" t="s">
        <v>348</v>
      </c>
      <c r="B264" s="96" t="s">
        <v>337</v>
      </c>
      <c r="C264" s="100" t="s">
        <v>388</v>
      </c>
      <c r="D264" s="118">
        <f>D263</f>
        <v>104</v>
      </c>
      <c r="E264" s="102" t="str">
        <f>E263</f>
        <v>杉原こども園</v>
      </c>
      <c r="F264" s="119"/>
      <c r="G264" s="105" t="s">
        <v>40</v>
      </c>
      <c r="H264" s="106" t="s">
        <v>472</v>
      </c>
      <c r="I264" s="107" t="s">
        <v>62</v>
      </c>
      <c r="J264" s="46" t="s">
        <v>323</v>
      </c>
      <c r="K264" s="54">
        <v>0.29166666666666702</v>
      </c>
      <c r="L264" s="61" t="s">
        <v>272</v>
      </c>
      <c r="M264" s="68">
        <v>0.79166666666666663</v>
      </c>
      <c r="N264" s="105" t="str">
        <f>N263</f>
        <v>○</v>
      </c>
      <c r="O264" s="105"/>
      <c r="P264" s="105" t="str">
        <f t="shared" ref="P264:R265" si="22">P263</f>
        <v>○</v>
      </c>
      <c r="Q264" s="105" t="str">
        <f t="shared" si="22"/>
        <v>○</v>
      </c>
      <c r="R264" s="105" t="str">
        <f t="shared" si="22"/>
        <v>○</v>
      </c>
      <c r="S264" s="121"/>
      <c r="T264" s="86">
        <f>T263</f>
        <v>104</v>
      </c>
      <c r="U264" s="93" t="str">
        <f>U263</f>
        <v>杉原こども園</v>
      </c>
    </row>
    <row r="265" spans="1:21" s="6" customFormat="1" ht="10.050000000000001" customHeight="1">
      <c r="A265" s="113" t="s">
        <v>348</v>
      </c>
      <c r="B265" s="96" t="s">
        <v>337</v>
      </c>
      <c r="C265" s="100" t="s">
        <v>388</v>
      </c>
      <c r="D265" s="118">
        <f>D264</f>
        <v>104</v>
      </c>
      <c r="E265" s="102" t="str">
        <f>E264</f>
        <v>杉原こども園</v>
      </c>
      <c r="F265" s="119"/>
      <c r="G265" s="105" t="s">
        <v>40</v>
      </c>
      <c r="H265" s="106" t="s">
        <v>472</v>
      </c>
      <c r="I265" s="107" t="s">
        <v>62</v>
      </c>
      <c r="J265" s="47" t="s">
        <v>330</v>
      </c>
      <c r="K265" s="55">
        <v>0.35416666666666669</v>
      </c>
      <c r="L265" s="62" t="s">
        <v>272</v>
      </c>
      <c r="M265" s="69">
        <v>0.72916666666666663</v>
      </c>
      <c r="N265" s="105" t="str">
        <f>N264</f>
        <v>○</v>
      </c>
      <c r="O265" s="105"/>
      <c r="P265" s="105" t="str">
        <f t="shared" si="22"/>
        <v>○</v>
      </c>
      <c r="Q265" s="105" t="str">
        <f t="shared" si="22"/>
        <v>○</v>
      </c>
      <c r="R265" s="105" t="str">
        <f t="shared" si="22"/>
        <v>○</v>
      </c>
      <c r="S265" s="111"/>
      <c r="T265" s="86">
        <f>T264</f>
        <v>104</v>
      </c>
      <c r="U265" s="93" t="str">
        <f>U264</f>
        <v>杉原こども園</v>
      </c>
    </row>
    <row r="266" spans="1:21" s="6" customFormat="1" ht="10.050000000000001" customHeight="1">
      <c r="A266" s="113" t="s">
        <v>348</v>
      </c>
      <c r="B266" s="96" t="s">
        <v>337</v>
      </c>
      <c r="C266" s="117" t="s">
        <v>390</v>
      </c>
      <c r="D266" s="108">
        <v>105</v>
      </c>
      <c r="E266" s="123" t="s">
        <v>212</v>
      </c>
      <c r="F266" s="103">
        <v>80</v>
      </c>
      <c r="G266" s="120" t="s">
        <v>40</v>
      </c>
      <c r="H266" s="126" t="s">
        <v>338</v>
      </c>
      <c r="I266" s="129" t="s">
        <v>191</v>
      </c>
      <c r="J266" s="44" t="s">
        <v>327</v>
      </c>
      <c r="K266" s="53">
        <v>0.29166666666666702</v>
      </c>
      <c r="L266" s="60" t="s">
        <v>272</v>
      </c>
      <c r="M266" s="67">
        <v>0.79166666666666696</v>
      </c>
      <c r="N266" s="120" t="s">
        <v>1</v>
      </c>
      <c r="O266" s="120"/>
      <c r="P266" s="120" t="s">
        <v>1</v>
      </c>
      <c r="Q266" s="120"/>
      <c r="R266" s="120" t="s">
        <v>1</v>
      </c>
      <c r="S266" s="110" t="s">
        <v>580</v>
      </c>
      <c r="T266" s="88">
        <v>105</v>
      </c>
      <c r="U266" s="93" t="s">
        <v>212</v>
      </c>
    </row>
    <row r="267" spans="1:21" s="6" customFormat="1" ht="10.050000000000001" customHeight="1">
      <c r="A267" s="113" t="s">
        <v>348</v>
      </c>
      <c r="B267" s="96" t="s">
        <v>337</v>
      </c>
      <c r="C267" s="115" t="s">
        <v>390</v>
      </c>
      <c r="D267" s="122">
        <f>D266</f>
        <v>105</v>
      </c>
      <c r="E267" s="124" t="str">
        <f>E266</f>
        <v>しんでん保育園</v>
      </c>
      <c r="F267" s="119"/>
      <c r="G267" s="121" t="s">
        <v>40</v>
      </c>
      <c r="H267" s="127" t="s">
        <v>338</v>
      </c>
      <c r="I267" s="130" t="s">
        <v>191</v>
      </c>
      <c r="J267" s="46" t="s">
        <v>323</v>
      </c>
      <c r="K267" s="54">
        <v>0.29166666666666702</v>
      </c>
      <c r="L267" s="61" t="s">
        <v>272</v>
      </c>
      <c r="M267" s="68">
        <v>0.79166666666666696</v>
      </c>
      <c r="N267" s="121" t="str">
        <f>N266</f>
        <v>○</v>
      </c>
      <c r="O267" s="121"/>
      <c r="P267" s="121" t="str">
        <f>P266</f>
        <v>○</v>
      </c>
      <c r="Q267" s="121"/>
      <c r="R267" s="121" t="str">
        <f>R266</f>
        <v>○</v>
      </c>
      <c r="S267" s="121"/>
      <c r="T267" s="89">
        <f>T266</f>
        <v>105</v>
      </c>
      <c r="U267" s="93" t="str">
        <f>U266</f>
        <v>しんでん保育園</v>
      </c>
    </row>
    <row r="268" spans="1:21" s="6" customFormat="1" ht="10.050000000000001" customHeight="1">
      <c r="A268" s="113" t="s">
        <v>348</v>
      </c>
      <c r="B268" s="96" t="s">
        <v>337</v>
      </c>
      <c r="C268" s="116" t="s">
        <v>390</v>
      </c>
      <c r="D268" s="109">
        <f>D267</f>
        <v>105</v>
      </c>
      <c r="E268" s="125" t="str">
        <f>E267</f>
        <v>しんでん保育園</v>
      </c>
      <c r="F268" s="119"/>
      <c r="G268" s="111" t="s">
        <v>40</v>
      </c>
      <c r="H268" s="128" t="s">
        <v>338</v>
      </c>
      <c r="I268" s="131" t="s">
        <v>191</v>
      </c>
      <c r="J268" s="47" t="s">
        <v>330</v>
      </c>
      <c r="K268" s="55">
        <v>0.35416666666666669</v>
      </c>
      <c r="L268" s="62" t="s">
        <v>272</v>
      </c>
      <c r="M268" s="69">
        <v>0.72916666666666696</v>
      </c>
      <c r="N268" s="111" t="str">
        <f>N267</f>
        <v>○</v>
      </c>
      <c r="O268" s="111"/>
      <c r="P268" s="111" t="str">
        <f>P267</f>
        <v>○</v>
      </c>
      <c r="Q268" s="111"/>
      <c r="R268" s="111" t="str">
        <f>R267</f>
        <v>○</v>
      </c>
      <c r="S268" s="111"/>
      <c r="T268" s="90">
        <f>T267</f>
        <v>105</v>
      </c>
      <c r="U268" s="93" t="str">
        <f>U267</f>
        <v>しんでん保育園</v>
      </c>
    </row>
    <row r="269" spans="1:21" s="6" customFormat="1" ht="15" customHeight="1">
      <c r="A269" s="113" t="s">
        <v>348</v>
      </c>
      <c r="B269" s="96" t="s">
        <v>337</v>
      </c>
      <c r="C269" s="100" t="s">
        <v>390</v>
      </c>
      <c r="D269" s="118">
        <v>106</v>
      </c>
      <c r="E269" s="102" t="s">
        <v>236</v>
      </c>
      <c r="F269" s="103">
        <v>20</v>
      </c>
      <c r="G269" s="105" t="s">
        <v>155</v>
      </c>
      <c r="H269" s="106" t="s">
        <v>239</v>
      </c>
      <c r="I269" s="107" t="s">
        <v>193</v>
      </c>
      <c r="J269" s="44" t="s">
        <v>327</v>
      </c>
      <c r="K269" s="53">
        <v>0.29166666666666702</v>
      </c>
      <c r="L269" s="60" t="s">
        <v>272</v>
      </c>
      <c r="M269" s="67">
        <v>0.79166666666666696</v>
      </c>
      <c r="N269" s="105" t="s">
        <v>1</v>
      </c>
      <c r="O269" s="105"/>
      <c r="P269" s="105"/>
      <c r="Q269" s="105"/>
      <c r="R269" s="105"/>
      <c r="S269" s="110" t="s">
        <v>580</v>
      </c>
      <c r="T269" s="86">
        <v>106</v>
      </c>
      <c r="U269" s="93" t="s">
        <v>236</v>
      </c>
    </row>
    <row r="270" spans="1:21" s="6" customFormat="1" ht="15" customHeight="1">
      <c r="A270" s="114" t="s">
        <v>348</v>
      </c>
      <c r="B270" s="97" t="s">
        <v>337</v>
      </c>
      <c r="C270" s="100" t="s">
        <v>390</v>
      </c>
      <c r="D270" s="118">
        <f>D269</f>
        <v>106</v>
      </c>
      <c r="E270" s="102" t="str">
        <f>E269</f>
        <v>リンデ幼稚園</v>
      </c>
      <c r="F270" s="119"/>
      <c r="G270" s="105" t="s">
        <v>155</v>
      </c>
      <c r="H270" s="106" t="s">
        <v>239</v>
      </c>
      <c r="I270" s="107" t="s">
        <v>193</v>
      </c>
      <c r="J270" s="45" t="s">
        <v>323</v>
      </c>
      <c r="K270" s="55">
        <v>0.29166666666666669</v>
      </c>
      <c r="L270" s="62" t="s">
        <v>272</v>
      </c>
      <c r="M270" s="69">
        <v>0.79166666666666663</v>
      </c>
      <c r="N270" s="105" t="str">
        <f>N269</f>
        <v>○</v>
      </c>
      <c r="O270" s="105"/>
      <c r="P270" s="105"/>
      <c r="Q270" s="105"/>
      <c r="R270" s="105"/>
      <c r="S270" s="111"/>
      <c r="T270" s="86">
        <f>T269</f>
        <v>106</v>
      </c>
      <c r="U270" s="93" t="str">
        <f>U269</f>
        <v>リンデ幼稚園</v>
      </c>
    </row>
    <row r="271" spans="1:21" s="6" customFormat="1" ht="15" customHeight="1">
      <c r="A271" s="112" t="s">
        <v>125</v>
      </c>
      <c r="B271" s="95" t="s">
        <v>352</v>
      </c>
      <c r="C271" s="100" t="s">
        <v>308</v>
      </c>
      <c r="D271" s="101">
        <v>107</v>
      </c>
      <c r="E271" s="102" t="s">
        <v>46</v>
      </c>
      <c r="F271" s="103">
        <v>50</v>
      </c>
      <c r="G271" s="105" t="s">
        <v>40</v>
      </c>
      <c r="H271" s="106" t="s">
        <v>473</v>
      </c>
      <c r="I271" s="107" t="s">
        <v>45</v>
      </c>
      <c r="J271" s="44" t="s">
        <v>327</v>
      </c>
      <c r="K271" s="53">
        <v>0.3125</v>
      </c>
      <c r="L271" s="60" t="s">
        <v>272</v>
      </c>
      <c r="M271" s="67">
        <v>0.75</v>
      </c>
      <c r="N271" s="105"/>
      <c r="O271" s="105"/>
      <c r="P271" s="105"/>
      <c r="Q271" s="105"/>
      <c r="R271" s="105"/>
      <c r="S271" s="120"/>
      <c r="T271" s="84">
        <v>107</v>
      </c>
      <c r="U271" s="93" t="s" ph="1">
        <v>77</v>
      </c>
    </row>
    <row r="272" spans="1:21" s="6" customFormat="1" ht="15" customHeight="1">
      <c r="A272" s="113" t="s">
        <v>125</v>
      </c>
      <c r="B272" s="96" t="s">
        <v>352</v>
      </c>
      <c r="C272" s="100" t="s">
        <v>308</v>
      </c>
      <c r="D272" s="101">
        <f>D271</f>
        <v>107</v>
      </c>
      <c r="E272" s="102" t="str">
        <f>E271</f>
        <v>朝日保育所　　</v>
      </c>
      <c r="F272" s="119"/>
      <c r="G272" s="105" t="s">
        <v>40</v>
      </c>
      <c r="H272" s="106" t="s">
        <v>473</v>
      </c>
      <c r="I272" s="107" t="s">
        <v>45</v>
      </c>
      <c r="J272" s="45" t="s">
        <v>323</v>
      </c>
      <c r="K272" s="55">
        <v>0.3125</v>
      </c>
      <c r="L272" s="62" t="s">
        <v>272</v>
      </c>
      <c r="M272" s="69">
        <v>0.75</v>
      </c>
      <c r="N272" s="105"/>
      <c r="O272" s="105"/>
      <c r="P272" s="105"/>
      <c r="Q272" s="105"/>
      <c r="R272" s="105"/>
      <c r="S272" s="111"/>
      <c r="T272" s="84">
        <f>T271</f>
        <v>107</v>
      </c>
      <c r="U272" s="93" t="str">
        <f>U271</f>
        <v>朝日保育所　　</v>
      </c>
    </row>
    <row r="273" spans="1:21" s="6" customFormat="1" ht="15" customHeight="1">
      <c r="A273" s="113" t="s">
        <v>125</v>
      </c>
      <c r="B273" s="96" t="s">
        <v>352</v>
      </c>
      <c r="C273" s="100" t="s">
        <v>312</v>
      </c>
      <c r="D273" s="101">
        <v>108</v>
      </c>
      <c r="E273" s="102" t="s">
        <v>109</v>
      </c>
      <c r="F273" s="103">
        <v>190</v>
      </c>
      <c r="G273" s="105" t="s">
        <v>40</v>
      </c>
      <c r="H273" s="106" t="s">
        <v>68</v>
      </c>
      <c r="I273" s="107" t="s">
        <v>103</v>
      </c>
      <c r="J273" s="44" t="s">
        <v>327</v>
      </c>
      <c r="K273" s="53">
        <v>0.29166666666666702</v>
      </c>
      <c r="L273" s="60" t="s">
        <v>272</v>
      </c>
      <c r="M273" s="67">
        <v>0.79166666666666696</v>
      </c>
      <c r="N273" s="105" t="s">
        <v>1</v>
      </c>
      <c r="O273" s="105"/>
      <c r="P273" s="105"/>
      <c r="Q273" s="105"/>
      <c r="R273" s="105" t="s">
        <v>1</v>
      </c>
      <c r="S273" s="110" t="s">
        <v>580</v>
      </c>
      <c r="T273" s="84">
        <v>108</v>
      </c>
      <c r="U273" s="93" t="s">
        <v>109</v>
      </c>
    </row>
    <row r="274" spans="1:21" s="6" customFormat="1" ht="15" customHeight="1">
      <c r="A274" s="113" t="s">
        <v>125</v>
      </c>
      <c r="B274" s="96" t="s">
        <v>352</v>
      </c>
      <c r="C274" s="100" t="s">
        <v>312</v>
      </c>
      <c r="D274" s="101">
        <f>D273</f>
        <v>108</v>
      </c>
      <c r="E274" s="102" t="str">
        <f>E273</f>
        <v>みやの保育所</v>
      </c>
      <c r="F274" s="119"/>
      <c r="G274" s="105" t="s">
        <v>40</v>
      </c>
      <c r="H274" s="106" t="s">
        <v>68</v>
      </c>
      <c r="I274" s="107" t="s">
        <v>103</v>
      </c>
      <c r="J274" s="45" t="s">
        <v>323</v>
      </c>
      <c r="K274" s="55">
        <v>0.29166666666666669</v>
      </c>
      <c r="L274" s="62" t="s">
        <v>272</v>
      </c>
      <c r="M274" s="69">
        <v>0.79166666666666663</v>
      </c>
      <c r="N274" s="105" t="str">
        <f>N273</f>
        <v>○</v>
      </c>
      <c r="O274" s="105"/>
      <c r="P274" s="105"/>
      <c r="Q274" s="105"/>
      <c r="R274" s="105" t="str">
        <f>R273</f>
        <v>○</v>
      </c>
      <c r="S274" s="111"/>
      <c r="T274" s="84">
        <f>T273</f>
        <v>108</v>
      </c>
      <c r="U274" s="93" t="str">
        <f>U273</f>
        <v>みやの保育所</v>
      </c>
    </row>
    <row r="275" spans="1:21" s="6" customFormat="1" ht="15" customHeight="1">
      <c r="A275" s="113" t="s">
        <v>125</v>
      </c>
      <c r="B275" s="96" t="s">
        <v>352</v>
      </c>
      <c r="C275" s="100" t="s">
        <v>391</v>
      </c>
      <c r="D275" s="101">
        <v>109</v>
      </c>
      <c r="E275" s="102" t="s">
        <v>570</v>
      </c>
      <c r="F275" s="103">
        <v>75</v>
      </c>
      <c r="G275" s="105" t="s">
        <v>40</v>
      </c>
      <c r="H275" s="106" t="s">
        <v>38</v>
      </c>
      <c r="I275" s="107" t="s">
        <v>42</v>
      </c>
      <c r="J275" s="44" t="s">
        <v>327</v>
      </c>
      <c r="K275" s="53">
        <v>0.29166666666666702</v>
      </c>
      <c r="L275" s="60" t="s">
        <v>272</v>
      </c>
      <c r="M275" s="67">
        <v>0.79166666666666696</v>
      </c>
      <c r="N275" s="105"/>
      <c r="O275" s="105"/>
      <c r="P275" s="105"/>
      <c r="Q275" s="105"/>
      <c r="R275" s="105"/>
      <c r="S275" s="110" t="s">
        <v>584</v>
      </c>
      <c r="T275" s="84">
        <v>109</v>
      </c>
      <c r="U275" s="93" t="s" ph="1">
        <v>414</v>
      </c>
    </row>
    <row r="276" spans="1:21" s="6" customFormat="1" ht="15" customHeight="1">
      <c r="A276" s="113" t="s">
        <v>125</v>
      </c>
      <c r="B276" s="96" t="s">
        <v>352</v>
      </c>
      <c r="C276" s="100" t="s">
        <v>391</v>
      </c>
      <c r="D276" s="101">
        <f>D275</f>
        <v>109</v>
      </c>
      <c r="E276" s="102" t="str">
        <f>E275</f>
        <v>古里保育所　　</v>
      </c>
      <c r="F276" s="119"/>
      <c r="G276" s="105" t="s">
        <v>40</v>
      </c>
      <c r="H276" s="106" t="s">
        <v>38</v>
      </c>
      <c r="I276" s="107" t="s">
        <v>42</v>
      </c>
      <c r="J276" s="45" t="s">
        <v>323</v>
      </c>
      <c r="K276" s="55">
        <v>0.29166666666666669</v>
      </c>
      <c r="L276" s="62" t="s">
        <v>272</v>
      </c>
      <c r="M276" s="69">
        <v>0.79166666666666663</v>
      </c>
      <c r="N276" s="105"/>
      <c r="O276" s="105"/>
      <c r="P276" s="105"/>
      <c r="Q276" s="105"/>
      <c r="R276" s="105"/>
      <c r="S276" s="111"/>
      <c r="T276" s="91">
        <f>T275</f>
        <v>109</v>
      </c>
      <c r="U276" s="93" t="str">
        <f>U275</f>
        <v>古里保育所　　</v>
      </c>
    </row>
    <row r="277" spans="1:21" s="6" customFormat="1" ht="15" customHeight="1">
      <c r="A277" s="113" t="s">
        <v>125</v>
      </c>
      <c r="B277" s="96" t="s">
        <v>352</v>
      </c>
      <c r="C277" s="100" t="s">
        <v>391</v>
      </c>
      <c r="D277" s="101">
        <v>110</v>
      </c>
      <c r="E277" s="102" t="s">
        <v>571</v>
      </c>
      <c r="F277" s="103">
        <v>20</v>
      </c>
      <c r="G277" s="105" t="s">
        <v>40</v>
      </c>
      <c r="H277" s="106" t="s">
        <v>474</v>
      </c>
      <c r="I277" s="107" t="s">
        <v>44</v>
      </c>
      <c r="J277" s="44" t="s">
        <v>327</v>
      </c>
      <c r="K277" s="53">
        <v>0.3125</v>
      </c>
      <c r="L277" s="60" t="s">
        <v>272</v>
      </c>
      <c r="M277" s="67">
        <v>0.75</v>
      </c>
      <c r="N277" s="105"/>
      <c r="O277" s="105"/>
      <c r="P277" s="105"/>
      <c r="Q277" s="105"/>
      <c r="R277" s="105"/>
      <c r="S277" s="120"/>
      <c r="T277" s="92">
        <v>110</v>
      </c>
      <c r="U277" s="93" t="s" ph="1">
        <v>74</v>
      </c>
    </row>
    <row r="278" spans="1:21" s="6" customFormat="1" ht="15" customHeight="1">
      <c r="A278" s="113" t="s">
        <v>125</v>
      </c>
      <c r="B278" s="97" t="s">
        <v>352</v>
      </c>
      <c r="C278" s="100" t="s">
        <v>391</v>
      </c>
      <c r="D278" s="101">
        <f>D277</f>
        <v>110</v>
      </c>
      <c r="E278" s="102" t="str">
        <f>E277</f>
        <v>音川保育所　　</v>
      </c>
      <c r="F278" s="119"/>
      <c r="G278" s="105" t="s">
        <v>40</v>
      </c>
      <c r="H278" s="106" t="s">
        <v>474</v>
      </c>
      <c r="I278" s="107" t="s">
        <v>44</v>
      </c>
      <c r="J278" s="45" t="s">
        <v>323</v>
      </c>
      <c r="K278" s="55">
        <v>0.3125</v>
      </c>
      <c r="L278" s="62" t="s">
        <v>272</v>
      </c>
      <c r="M278" s="69">
        <v>0.75</v>
      </c>
      <c r="N278" s="105"/>
      <c r="O278" s="105"/>
      <c r="P278" s="105"/>
      <c r="Q278" s="105"/>
      <c r="R278" s="105"/>
      <c r="S278" s="111"/>
      <c r="T278" s="92">
        <f>T277</f>
        <v>110</v>
      </c>
      <c r="U278" s="93" t="str">
        <f>U277</f>
        <v>音川保育所　　</v>
      </c>
    </row>
    <row r="279" spans="1:21" ht="10.050000000000001" customHeight="1">
      <c r="A279" s="113" t="s">
        <v>125</v>
      </c>
      <c r="B279" s="95" t="s">
        <v>337</v>
      </c>
      <c r="C279" s="100" t="s">
        <v>275</v>
      </c>
      <c r="D279" s="118">
        <v>111</v>
      </c>
      <c r="E279" s="102" t="s">
        <v>127</v>
      </c>
      <c r="F279" s="103">
        <v>120</v>
      </c>
      <c r="G279" s="105" t="s">
        <v>40</v>
      </c>
      <c r="H279" s="106" t="s">
        <v>232</v>
      </c>
      <c r="I279" s="107" t="s">
        <v>204</v>
      </c>
      <c r="J279" s="44" t="s">
        <v>327</v>
      </c>
      <c r="K279" s="53">
        <v>0.29166666666666702</v>
      </c>
      <c r="L279" s="60" t="s">
        <v>272</v>
      </c>
      <c r="M279" s="67">
        <v>0.83333333333333304</v>
      </c>
      <c r="N279" s="105" t="s">
        <v>1</v>
      </c>
      <c r="O279" s="105" t="s">
        <v>1</v>
      </c>
      <c r="P279" s="105" t="s">
        <v>1</v>
      </c>
      <c r="Q279" s="105" t="s">
        <v>1</v>
      </c>
      <c r="R279" s="105" t="s">
        <v>1</v>
      </c>
      <c r="S279" s="110" t="s">
        <v>580</v>
      </c>
      <c r="T279" s="92">
        <v>111</v>
      </c>
      <c r="U279" s="93" t="s">
        <v>127</v>
      </c>
    </row>
    <row r="280" spans="1:21" ht="10.050000000000001" customHeight="1">
      <c r="A280" s="113" t="s">
        <v>125</v>
      </c>
      <c r="B280" s="96" t="s">
        <v>337</v>
      </c>
      <c r="C280" s="100" t="s">
        <v>275</v>
      </c>
      <c r="D280" s="118">
        <f>D279</f>
        <v>111</v>
      </c>
      <c r="E280" s="102" t="str">
        <f>E279</f>
        <v>ささくら保育園</v>
      </c>
      <c r="F280" s="119"/>
      <c r="G280" s="105" t="s">
        <v>40</v>
      </c>
      <c r="H280" s="106" t="s">
        <v>232</v>
      </c>
      <c r="I280" s="107" t="s">
        <v>204</v>
      </c>
      <c r="J280" s="46" t="s">
        <v>323</v>
      </c>
      <c r="K280" s="54">
        <v>0.29166666666666702</v>
      </c>
      <c r="L280" s="61" t="s">
        <v>272</v>
      </c>
      <c r="M280" s="68">
        <v>0.83333333333333304</v>
      </c>
      <c r="N280" s="105" t="str">
        <f t="shared" ref="N280:R281" si="23">N279</f>
        <v>○</v>
      </c>
      <c r="O280" s="105" t="str">
        <f t="shared" si="23"/>
        <v>○</v>
      </c>
      <c r="P280" s="105" t="str">
        <f t="shared" si="23"/>
        <v>○</v>
      </c>
      <c r="Q280" s="105" t="str">
        <f t="shared" si="23"/>
        <v>○</v>
      </c>
      <c r="R280" s="105" t="str">
        <f t="shared" si="23"/>
        <v>○</v>
      </c>
      <c r="S280" s="121"/>
      <c r="T280" s="92">
        <f>T279</f>
        <v>111</v>
      </c>
      <c r="U280" s="93" t="str">
        <f>U279</f>
        <v>ささくら保育園</v>
      </c>
    </row>
    <row r="281" spans="1:21" ht="10.050000000000001" customHeight="1">
      <c r="A281" s="113" t="s">
        <v>125</v>
      </c>
      <c r="B281" s="96" t="s">
        <v>337</v>
      </c>
      <c r="C281" s="100" t="s">
        <v>275</v>
      </c>
      <c r="D281" s="118">
        <f>D280</f>
        <v>111</v>
      </c>
      <c r="E281" s="102" t="str">
        <f>E280</f>
        <v>ささくら保育園</v>
      </c>
      <c r="F281" s="119"/>
      <c r="G281" s="105" t="s">
        <v>40</v>
      </c>
      <c r="H281" s="106" t="s">
        <v>232</v>
      </c>
      <c r="I281" s="107" t="s">
        <v>204</v>
      </c>
      <c r="J281" s="47" t="s">
        <v>330</v>
      </c>
      <c r="K281" s="55">
        <v>0.35416666666666669</v>
      </c>
      <c r="L281" s="62" t="s">
        <v>272</v>
      </c>
      <c r="M281" s="69">
        <v>0.72916666666666696</v>
      </c>
      <c r="N281" s="105" t="str">
        <f t="shared" si="23"/>
        <v>○</v>
      </c>
      <c r="O281" s="105" t="str">
        <f t="shared" si="23"/>
        <v>○</v>
      </c>
      <c r="P281" s="105" t="str">
        <f t="shared" si="23"/>
        <v>○</v>
      </c>
      <c r="Q281" s="105" t="str">
        <f t="shared" si="23"/>
        <v>○</v>
      </c>
      <c r="R281" s="105" t="str">
        <f t="shared" si="23"/>
        <v>○</v>
      </c>
      <c r="S281" s="111"/>
      <c r="T281" s="92">
        <f>T280</f>
        <v>111</v>
      </c>
      <c r="U281" s="93" t="str">
        <f>U280</f>
        <v>ささくら保育園</v>
      </c>
    </row>
    <row r="282" spans="1:21" ht="10.050000000000001" customHeight="1">
      <c r="A282" s="113" t="s">
        <v>125</v>
      </c>
      <c r="B282" s="96" t="s">
        <v>337</v>
      </c>
      <c r="C282" s="100" t="s">
        <v>275</v>
      </c>
      <c r="D282" s="118">
        <v>112</v>
      </c>
      <c r="E282" s="102" t="s">
        <v>320</v>
      </c>
      <c r="F282" s="103">
        <v>180</v>
      </c>
      <c r="G282" s="105" t="s">
        <v>40</v>
      </c>
      <c r="H282" s="106" t="s">
        <v>176</v>
      </c>
      <c r="I282" s="107" t="s">
        <v>202</v>
      </c>
      <c r="J282" s="44" t="s">
        <v>327</v>
      </c>
      <c r="K282" s="53">
        <v>0.29166666666666702</v>
      </c>
      <c r="L282" s="60" t="s">
        <v>272</v>
      </c>
      <c r="M282" s="67">
        <v>0.83333333333333304</v>
      </c>
      <c r="N282" s="105"/>
      <c r="O282" s="105"/>
      <c r="P282" s="105" t="s">
        <v>1</v>
      </c>
      <c r="Q282" s="105" t="s">
        <v>1</v>
      </c>
      <c r="R282" s="105" t="s">
        <v>1</v>
      </c>
      <c r="S282" s="110" t="s">
        <v>580</v>
      </c>
      <c r="T282" s="92">
        <v>112</v>
      </c>
      <c r="U282" s="93" t="s">
        <v>320</v>
      </c>
    </row>
    <row r="283" spans="1:21" ht="10.050000000000001" customHeight="1">
      <c r="A283" s="113" t="s">
        <v>125</v>
      </c>
      <c r="B283" s="96" t="s">
        <v>337</v>
      </c>
      <c r="C283" s="100" t="s">
        <v>275</v>
      </c>
      <c r="D283" s="118">
        <f>D282</f>
        <v>112</v>
      </c>
      <c r="E283" s="102" t="str">
        <f>E282</f>
        <v>みかど保育園　　</v>
      </c>
      <c r="F283" s="119"/>
      <c r="G283" s="105" t="s">
        <v>40</v>
      </c>
      <c r="H283" s="106" t="s">
        <v>176</v>
      </c>
      <c r="I283" s="107" t="s">
        <v>202</v>
      </c>
      <c r="J283" s="46" t="s">
        <v>323</v>
      </c>
      <c r="K283" s="54">
        <v>0.29166666666666702</v>
      </c>
      <c r="L283" s="61" t="s">
        <v>272</v>
      </c>
      <c r="M283" s="68">
        <v>0.83333333333333337</v>
      </c>
      <c r="N283" s="105"/>
      <c r="O283" s="105"/>
      <c r="P283" s="105" t="str">
        <f t="shared" ref="P283:R284" si="24">P282</f>
        <v>○</v>
      </c>
      <c r="Q283" s="105" t="str">
        <f t="shared" si="24"/>
        <v>○</v>
      </c>
      <c r="R283" s="105" t="str">
        <f t="shared" si="24"/>
        <v>○</v>
      </c>
      <c r="S283" s="121"/>
      <c r="T283" s="92">
        <f>T282</f>
        <v>112</v>
      </c>
      <c r="U283" s="93" t="str">
        <f>U282</f>
        <v>みかど保育園　　</v>
      </c>
    </row>
    <row r="284" spans="1:21" ht="10.050000000000001" customHeight="1">
      <c r="A284" s="113" t="s">
        <v>125</v>
      </c>
      <c r="B284" s="96" t="s">
        <v>337</v>
      </c>
      <c r="C284" s="100" t="s">
        <v>275</v>
      </c>
      <c r="D284" s="118">
        <f>D283</f>
        <v>112</v>
      </c>
      <c r="E284" s="102" t="str">
        <f>E283</f>
        <v>みかど保育園　　</v>
      </c>
      <c r="F284" s="119"/>
      <c r="G284" s="105" t="s">
        <v>40</v>
      </c>
      <c r="H284" s="106" t="s">
        <v>176</v>
      </c>
      <c r="I284" s="107" t="s">
        <v>202</v>
      </c>
      <c r="J284" s="47" t="s">
        <v>330</v>
      </c>
      <c r="K284" s="55">
        <v>0.35416666666666669</v>
      </c>
      <c r="L284" s="62" t="s">
        <v>272</v>
      </c>
      <c r="M284" s="69">
        <v>0.72916666666666663</v>
      </c>
      <c r="N284" s="105"/>
      <c r="O284" s="105"/>
      <c r="P284" s="105" t="str">
        <f t="shared" si="24"/>
        <v>○</v>
      </c>
      <c r="Q284" s="105" t="str">
        <f t="shared" si="24"/>
        <v>○</v>
      </c>
      <c r="R284" s="105" t="str">
        <f t="shared" si="24"/>
        <v>○</v>
      </c>
      <c r="S284" s="111"/>
      <c r="T284" s="92">
        <f>T283</f>
        <v>112</v>
      </c>
      <c r="U284" s="93" t="str">
        <f>U283</f>
        <v>みかど保育園　　</v>
      </c>
    </row>
    <row r="285" spans="1:21" s="6" customFormat="1" ht="10.050000000000001" customHeight="1">
      <c r="A285" s="113" t="s">
        <v>125</v>
      </c>
      <c r="B285" s="96" t="s">
        <v>337</v>
      </c>
      <c r="C285" s="100" t="s">
        <v>394</v>
      </c>
      <c r="D285" s="118">
        <v>113</v>
      </c>
      <c r="E285" s="102" t="s">
        <v>346</v>
      </c>
      <c r="F285" s="103">
        <v>223</v>
      </c>
      <c r="G285" s="105" t="s">
        <v>40</v>
      </c>
      <c r="H285" s="106" t="s">
        <v>476</v>
      </c>
      <c r="I285" s="107" t="s">
        <v>198</v>
      </c>
      <c r="J285" s="44" t="s">
        <v>327</v>
      </c>
      <c r="K285" s="53">
        <v>0.29166666666666702</v>
      </c>
      <c r="L285" s="60" t="s">
        <v>272</v>
      </c>
      <c r="M285" s="67">
        <v>0.83333333333333304</v>
      </c>
      <c r="N285" s="105"/>
      <c r="O285" s="105"/>
      <c r="P285" s="105" t="s">
        <v>1</v>
      </c>
      <c r="Q285" s="105" t="s">
        <v>1</v>
      </c>
      <c r="R285" s="105" t="s">
        <v>1</v>
      </c>
      <c r="S285" s="110" t="s">
        <v>580</v>
      </c>
      <c r="T285" s="92">
        <v>113</v>
      </c>
      <c r="U285" s="93" t="s" ph="1">
        <v>221</v>
      </c>
    </row>
    <row r="286" spans="1:21" s="6" customFormat="1" ht="10.050000000000001" customHeight="1">
      <c r="A286" s="113" t="s">
        <v>125</v>
      </c>
      <c r="B286" s="96" t="s">
        <v>337</v>
      </c>
      <c r="C286" s="100" t="s">
        <v>394</v>
      </c>
      <c r="D286" s="118">
        <f>D285</f>
        <v>113</v>
      </c>
      <c r="E286" s="102" t="str">
        <f>E285</f>
        <v>鵜坂保育園</v>
      </c>
      <c r="F286" s="119"/>
      <c r="G286" s="105" t="s">
        <v>40</v>
      </c>
      <c r="H286" s="106" t="s">
        <v>476</v>
      </c>
      <c r="I286" s="107" t="s">
        <v>198</v>
      </c>
      <c r="J286" s="46" t="s">
        <v>323</v>
      </c>
      <c r="K286" s="54">
        <v>0.29166666666666702</v>
      </c>
      <c r="L286" s="61" t="s">
        <v>272</v>
      </c>
      <c r="M286" s="68">
        <v>0.83333333333333337</v>
      </c>
      <c r="N286" s="105"/>
      <c r="O286" s="105"/>
      <c r="P286" s="105" t="str">
        <f t="shared" ref="P286:R287" si="25">P285</f>
        <v>○</v>
      </c>
      <c r="Q286" s="105" t="str">
        <f t="shared" si="25"/>
        <v>○</v>
      </c>
      <c r="R286" s="105" t="str">
        <f t="shared" si="25"/>
        <v>○</v>
      </c>
      <c r="S286" s="121"/>
      <c r="T286" s="92">
        <f>T285</f>
        <v>113</v>
      </c>
      <c r="U286" s="93" t="str">
        <f>U285</f>
        <v>鵜坂保育園</v>
      </c>
    </row>
    <row r="287" spans="1:21" s="6" customFormat="1" ht="10.050000000000001" customHeight="1">
      <c r="A287" s="113" t="s">
        <v>125</v>
      </c>
      <c r="B287" s="96" t="s">
        <v>337</v>
      </c>
      <c r="C287" s="100" t="s">
        <v>394</v>
      </c>
      <c r="D287" s="118">
        <f>D286</f>
        <v>113</v>
      </c>
      <c r="E287" s="102" t="str">
        <f>E286</f>
        <v>鵜坂保育園</v>
      </c>
      <c r="F287" s="119"/>
      <c r="G287" s="105" t="s">
        <v>40</v>
      </c>
      <c r="H287" s="106" t="s">
        <v>476</v>
      </c>
      <c r="I287" s="107" t="s">
        <v>198</v>
      </c>
      <c r="J287" s="47" t="s">
        <v>330</v>
      </c>
      <c r="K287" s="55">
        <v>0.35416666666666669</v>
      </c>
      <c r="L287" s="62" t="s">
        <v>272</v>
      </c>
      <c r="M287" s="69">
        <v>0.70833333333333337</v>
      </c>
      <c r="N287" s="105"/>
      <c r="O287" s="105"/>
      <c r="P287" s="105" t="str">
        <f t="shared" si="25"/>
        <v>○</v>
      </c>
      <c r="Q287" s="105" t="str">
        <f t="shared" si="25"/>
        <v>○</v>
      </c>
      <c r="R287" s="105" t="str">
        <f t="shared" si="25"/>
        <v>○</v>
      </c>
      <c r="S287" s="111"/>
      <c r="T287" s="92">
        <f>T286</f>
        <v>113</v>
      </c>
      <c r="U287" s="93" t="str">
        <f>U286</f>
        <v>鵜坂保育園</v>
      </c>
    </row>
    <row r="288" spans="1:21" s="6" customFormat="1" ht="15" customHeight="1">
      <c r="A288" s="113" t="s">
        <v>125</v>
      </c>
      <c r="B288" s="96" t="s">
        <v>337</v>
      </c>
      <c r="C288" s="100" t="s">
        <v>394</v>
      </c>
      <c r="D288" s="101">
        <v>114</v>
      </c>
      <c r="E288" s="102" t="s">
        <v>116</v>
      </c>
      <c r="F288" s="103">
        <v>120</v>
      </c>
      <c r="G288" s="105" t="s">
        <v>40</v>
      </c>
      <c r="H288" s="106" t="s">
        <v>435</v>
      </c>
      <c r="I288" s="107" t="s">
        <v>196</v>
      </c>
      <c r="J288" s="44" t="s">
        <v>327</v>
      </c>
      <c r="K288" s="53">
        <v>0.29166666666666702</v>
      </c>
      <c r="L288" s="60" t="s">
        <v>272</v>
      </c>
      <c r="M288" s="67">
        <v>0.79166666666666696</v>
      </c>
      <c r="N288" s="105" t="s">
        <v>1</v>
      </c>
      <c r="O288" s="105"/>
      <c r="P288" s="105"/>
      <c r="Q288" s="105" t="s">
        <v>1</v>
      </c>
      <c r="R288" s="105" t="s">
        <v>1</v>
      </c>
      <c r="S288" s="110" t="s">
        <v>585</v>
      </c>
      <c r="T288" s="92">
        <v>114</v>
      </c>
      <c r="U288" s="93" t="s">
        <v>116</v>
      </c>
    </row>
    <row r="289" spans="1:21" s="6" customFormat="1" ht="15" customHeight="1">
      <c r="A289" s="113" t="s">
        <v>125</v>
      </c>
      <c r="B289" s="96" t="s">
        <v>337</v>
      </c>
      <c r="C289" s="100" t="s">
        <v>394</v>
      </c>
      <c r="D289" s="101">
        <f>D288</f>
        <v>114</v>
      </c>
      <c r="E289" s="102" t="str">
        <f>E288</f>
        <v>ピノキオナースリースクール</v>
      </c>
      <c r="F289" s="119"/>
      <c r="G289" s="105" t="s">
        <v>40</v>
      </c>
      <c r="H289" s="106" t="s">
        <v>435</v>
      </c>
      <c r="I289" s="107" t="s">
        <v>196</v>
      </c>
      <c r="J289" s="45" t="s">
        <v>323</v>
      </c>
      <c r="K289" s="55">
        <v>0.29166666666666669</v>
      </c>
      <c r="L289" s="62" t="s">
        <v>272</v>
      </c>
      <c r="M289" s="69">
        <v>0.79166666666666663</v>
      </c>
      <c r="N289" s="105" t="str">
        <f>N288</f>
        <v>○</v>
      </c>
      <c r="O289" s="105"/>
      <c r="P289" s="105"/>
      <c r="Q289" s="105" t="str">
        <f>Q288</f>
        <v>○</v>
      </c>
      <c r="R289" s="105" t="str">
        <f>R288</f>
        <v>○</v>
      </c>
      <c r="S289" s="111"/>
      <c r="T289" s="92">
        <f>T288</f>
        <v>114</v>
      </c>
      <c r="U289" s="93" t="str">
        <f>U288</f>
        <v>ピノキオナースリースクール</v>
      </c>
    </row>
    <row r="290" spans="1:21" ht="30" customHeight="1">
      <c r="A290" s="113" t="s">
        <v>125</v>
      </c>
      <c r="B290" s="96" t="s">
        <v>337</v>
      </c>
      <c r="C290" s="17" t="s">
        <v>394</v>
      </c>
      <c r="D290" s="20">
        <v>115</v>
      </c>
      <c r="E290" s="24" t="s">
        <v>407</v>
      </c>
      <c r="F290" s="29">
        <v>55</v>
      </c>
      <c r="G290" s="31" t="s">
        <v>155</v>
      </c>
      <c r="H290" s="35" t="s">
        <v>477</v>
      </c>
      <c r="I290" s="40" t="s">
        <v>242</v>
      </c>
      <c r="J290" s="48" t="s">
        <v>327</v>
      </c>
      <c r="K290" s="56">
        <v>0.3125</v>
      </c>
      <c r="L290" s="63" t="s">
        <v>272</v>
      </c>
      <c r="M290" s="70">
        <v>0.75</v>
      </c>
      <c r="N290" s="31"/>
      <c r="O290" s="31"/>
      <c r="P290" s="31"/>
      <c r="Q290" s="31"/>
      <c r="R290" s="31"/>
      <c r="S290" s="75" t="s">
        <v>32</v>
      </c>
      <c r="T290" s="92">
        <v>115</v>
      </c>
      <c r="U290" s="94" t="s" ph="1">
        <v>515</v>
      </c>
    </row>
    <row r="291" spans="1:21" s="6" customFormat="1" ht="15" customHeight="1">
      <c r="A291" s="113" t="s">
        <v>125</v>
      </c>
      <c r="B291" s="96" t="s">
        <v>337</v>
      </c>
      <c r="C291" s="100" t="s">
        <v>391</v>
      </c>
      <c r="D291" s="101">
        <v>116</v>
      </c>
      <c r="E291" s="102" t="s">
        <v>572</v>
      </c>
      <c r="F291" s="103">
        <v>200</v>
      </c>
      <c r="G291" s="105" t="s">
        <v>40</v>
      </c>
      <c r="H291" s="106" t="s">
        <v>355</v>
      </c>
      <c r="I291" s="107" t="s">
        <v>197</v>
      </c>
      <c r="J291" s="44" t="s">
        <v>327</v>
      </c>
      <c r="K291" s="53">
        <v>0.29166666666666702</v>
      </c>
      <c r="L291" s="60" t="s">
        <v>272</v>
      </c>
      <c r="M291" s="67">
        <v>0.79166666666666696</v>
      </c>
      <c r="N291" s="105" t="s">
        <v>1</v>
      </c>
      <c r="O291" s="105"/>
      <c r="P291" s="105"/>
      <c r="Q291" s="105" t="s">
        <v>1</v>
      </c>
      <c r="R291" s="105" t="s">
        <v>1</v>
      </c>
      <c r="S291" s="110" t="s">
        <v>580</v>
      </c>
      <c r="T291" s="92">
        <v>116</v>
      </c>
      <c r="U291" s="93" t="s" ph="1">
        <v>516</v>
      </c>
    </row>
    <row r="292" spans="1:21" s="6" customFormat="1" ht="15" customHeight="1">
      <c r="A292" s="113" t="s">
        <v>125</v>
      </c>
      <c r="B292" s="96" t="s">
        <v>337</v>
      </c>
      <c r="C292" s="100" t="s">
        <v>391</v>
      </c>
      <c r="D292" s="101">
        <f>D291</f>
        <v>116</v>
      </c>
      <c r="E292" s="102" t="str">
        <f>E291</f>
        <v>婦中もなみ保育園</v>
      </c>
      <c r="F292" s="119"/>
      <c r="G292" s="105" t="s">
        <v>40</v>
      </c>
      <c r="H292" s="106" t="s">
        <v>355</v>
      </c>
      <c r="I292" s="107" t="s">
        <v>197</v>
      </c>
      <c r="J292" s="45" t="s">
        <v>323</v>
      </c>
      <c r="K292" s="55">
        <v>0.29166666666666669</v>
      </c>
      <c r="L292" s="62" t="s">
        <v>272</v>
      </c>
      <c r="M292" s="69">
        <v>0.79166666666666663</v>
      </c>
      <c r="N292" s="105" t="str">
        <f>N291</f>
        <v>○</v>
      </c>
      <c r="O292" s="105"/>
      <c r="P292" s="105"/>
      <c r="Q292" s="105" t="str">
        <f>Q291</f>
        <v>○</v>
      </c>
      <c r="R292" s="105" t="str">
        <f>R291</f>
        <v>○</v>
      </c>
      <c r="S292" s="111"/>
      <c r="T292" s="92">
        <f>T291</f>
        <v>116</v>
      </c>
      <c r="U292" s="93" t="str">
        <f>U291</f>
        <v>婦中もなみ保育園</v>
      </c>
    </row>
    <row r="293" spans="1:21" s="6" customFormat="1" ht="10.050000000000001" customHeight="1">
      <c r="A293" s="113" t="s">
        <v>125</v>
      </c>
      <c r="B293" s="96" t="s">
        <v>337</v>
      </c>
      <c r="C293" s="100" t="s">
        <v>224</v>
      </c>
      <c r="D293" s="118">
        <v>117</v>
      </c>
      <c r="E293" s="102" t="s">
        <v>321</v>
      </c>
      <c r="F293" s="103">
        <v>160</v>
      </c>
      <c r="G293" s="105" t="s">
        <v>40</v>
      </c>
      <c r="H293" s="106" t="s">
        <v>343</v>
      </c>
      <c r="I293" s="107" t="s">
        <v>21</v>
      </c>
      <c r="J293" s="44" t="s">
        <v>327</v>
      </c>
      <c r="K293" s="53">
        <v>0.29166666666666702</v>
      </c>
      <c r="L293" s="60" t="s">
        <v>272</v>
      </c>
      <c r="M293" s="67">
        <v>0.83333333333333304</v>
      </c>
      <c r="N293" s="105" t="s">
        <v>1</v>
      </c>
      <c r="O293" s="105" t="s">
        <v>1</v>
      </c>
      <c r="P293" s="105" t="s">
        <v>1</v>
      </c>
      <c r="Q293" s="105" t="s">
        <v>1</v>
      </c>
      <c r="R293" s="105" t="s">
        <v>1</v>
      </c>
      <c r="S293" s="110" t="s">
        <v>577</v>
      </c>
      <c r="T293" s="92">
        <v>117</v>
      </c>
      <c r="U293" s="93" t="s">
        <v>321</v>
      </c>
    </row>
    <row r="294" spans="1:21" s="6" customFormat="1" ht="10.050000000000001" customHeight="1">
      <c r="A294" s="113" t="s">
        <v>125</v>
      </c>
      <c r="B294" s="96" t="s">
        <v>337</v>
      </c>
      <c r="C294" s="100" t="s">
        <v>224</v>
      </c>
      <c r="D294" s="118">
        <f>D293</f>
        <v>117</v>
      </c>
      <c r="E294" s="102" t="str">
        <f>E293</f>
        <v>じんぼ保育園</v>
      </c>
      <c r="F294" s="119"/>
      <c r="G294" s="105" t="s">
        <v>40</v>
      </c>
      <c r="H294" s="106" t="s">
        <v>343</v>
      </c>
      <c r="I294" s="107" t="s">
        <v>21</v>
      </c>
      <c r="J294" s="46" t="s">
        <v>323</v>
      </c>
      <c r="K294" s="54">
        <v>0.29166666666666702</v>
      </c>
      <c r="L294" s="61" t="s">
        <v>272</v>
      </c>
      <c r="M294" s="68">
        <v>0.83333333333333304</v>
      </c>
      <c r="N294" s="105" t="str">
        <f t="shared" ref="N294:R295" si="26">N293</f>
        <v>○</v>
      </c>
      <c r="O294" s="105" t="str">
        <f t="shared" si="26"/>
        <v>○</v>
      </c>
      <c r="P294" s="105" t="str">
        <f t="shared" si="26"/>
        <v>○</v>
      </c>
      <c r="Q294" s="105" t="str">
        <f t="shared" si="26"/>
        <v>○</v>
      </c>
      <c r="R294" s="105" t="str">
        <f t="shared" si="26"/>
        <v>○</v>
      </c>
      <c r="S294" s="121"/>
      <c r="T294" s="92">
        <f>T293</f>
        <v>117</v>
      </c>
      <c r="U294" s="93" t="str">
        <f>U293</f>
        <v>じんぼ保育園</v>
      </c>
    </row>
    <row r="295" spans="1:21" s="6" customFormat="1" ht="10.050000000000001" customHeight="1">
      <c r="A295" s="113" t="s">
        <v>125</v>
      </c>
      <c r="B295" s="97" t="s">
        <v>337</v>
      </c>
      <c r="C295" s="100" t="s">
        <v>224</v>
      </c>
      <c r="D295" s="118">
        <f>D294</f>
        <v>117</v>
      </c>
      <c r="E295" s="102" t="str">
        <f>E294</f>
        <v>じんぼ保育園</v>
      </c>
      <c r="F295" s="119"/>
      <c r="G295" s="105" t="s">
        <v>40</v>
      </c>
      <c r="H295" s="106" t="s">
        <v>343</v>
      </c>
      <c r="I295" s="107" t="s">
        <v>21</v>
      </c>
      <c r="J295" s="47" t="s">
        <v>330</v>
      </c>
      <c r="K295" s="55">
        <v>0.35416666666666669</v>
      </c>
      <c r="L295" s="62" t="s">
        <v>272</v>
      </c>
      <c r="M295" s="69">
        <v>0.72916666666666696</v>
      </c>
      <c r="N295" s="105" t="str">
        <f t="shared" si="26"/>
        <v>○</v>
      </c>
      <c r="O295" s="105" t="str">
        <f t="shared" si="26"/>
        <v>○</v>
      </c>
      <c r="P295" s="105" t="str">
        <f t="shared" si="26"/>
        <v>○</v>
      </c>
      <c r="Q295" s="105" t="str">
        <f t="shared" si="26"/>
        <v>○</v>
      </c>
      <c r="R295" s="105" t="str">
        <f t="shared" si="26"/>
        <v>○</v>
      </c>
      <c r="S295" s="111"/>
      <c r="T295" s="92">
        <f>T294</f>
        <v>117</v>
      </c>
      <c r="U295" s="93" t="str">
        <f>U294</f>
        <v>じんぼ保育園</v>
      </c>
    </row>
    <row r="296" spans="1:21" s="6" customFormat="1" ht="19.5" customHeight="1">
      <c r="A296" s="113" t="s">
        <v>125</v>
      </c>
      <c r="B296" s="95" t="s">
        <v>350</v>
      </c>
      <c r="C296" s="117" t="s">
        <v>394</v>
      </c>
      <c r="D296" s="118">
        <v>118</v>
      </c>
      <c r="E296" s="102" t="s">
        <v>304</v>
      </c>
      <c r="F296" s="103">
        <v>12</v>
      </c>
      <c r="G296" s="105" t="s">
        <v>40</v>
      </c>
      <c r="H296" s="106" t="s">
        <v>449</v>
      </c>
      <c r="I296" s="107" t="s">
        <v>97</v>
      </c>
      <c r="J296" s="44" t="s">
        <v>327</v>
      </c>
      <c r="K296" s="53">
        <v>0.29166666666666702</v>
      </c>
      <c r="L296" s="60" t="s">
        <v>272</v>
      </c>
      <c r="M296" s="67">
        <v>0.79166666666666696</v>
      </c>
      <c r="N296" s="105"/>
      <c r="O296" s="105"/>
      <c r="P296" s="105"/>
      <c r="Q296" s="105"/>
      <c r="R296" s="105"/>
      <c r="S296" s="120"/>
      <c r="T296" s="92">
        <v>118</v>
      </c>
      <c r="U296" s="93" t="s">
        <v>304</v>
      </c>
    </row>
    <row r="297" spans="1:21" s="6" customFormat="1" ht="10.5">
      <c r="A297" s="113" t="s">
        <v>125</v>
      </c>
      <c r="B297" s="96" t="s">
        <v>350</v>
      </c>
      <c r="C297" s="115" t="s">
        <v>394</v>
      </c>
      <c r="D297" s="118">
        <f>D296</f>
        <v>118</v>
      </c>
      <c r="E297" s="102" t="str">
        <f>E296</f>
        <v>うさかスマイル保育園</v>
      </c>
      <c r="F297" s="119"/>
      <c r="G297" s="105" t="s">
        <v>40</v>
      </c>
      <c r="H297" s="106" t="s">
        <v>449</v>
      </c>
      <c r="I297" s="107" t="s">
        <v>97</v>
      </c>
      <c r="J297" s="45" t="s">
        <v>323</v>
      </c>
      <c r="K297" s="55">
        <v>0.29166666666666669</v>
      </c>
      <c r="L297" s="62" t="s">
        <v>272</v>
      </c>
      <c r="M297" s="69">
        <v>0.79166666666666663</v>
      </c>
      <c r="N297" s="105"/>
      <c r="O297" s="105"/>
      <c r="P297" s="105"/>
      <c r="Q297" s="105"/>
      <c r="R297" s="105"/>
      <c r="S297" s="121"/>
      <c r="T297" s="92">
        <f>T296</f>
        <v>118</v>
      </c>
      <c r="U297" s="93" t="str">
        <f>U296</f>
        <v>うさかスマイル保育園</v>
      </c>
    </row>
    <row r="298" spans="1:21" s="6" customFormat="1" ht="10.5">
      <c r="A298" s="114" t="s">
        <v>125</v>
      </c>
      <c r="B298" s="97" t="s">
        <v>350</v>
      </c>
      <c r="C298" s="116" t="s">
        <v>394</v>
      </c>
      <c r="D298" s="118">
        <f>D297</f>
        <v>118</v>
      </c>
      <c r="E298" s="26" t="s">
        <v>573</v>
      </c>
      <c r="F298" s="30"/>
      <c r="G298" s="34"/>
      <c r="H298" s="34"/>
      <c r="I298" s="34"/>
      <c r="J298" s="34"/>
      <c r="K298" s="34"/>
      <c r="L298" s="34"/>
      <c r="M298" s="25"/>
      <c r="N298" s="105"/>
      <c r="O298" s="105"/>
      <c r="P298" s="105"/>
      <c r="Q298" s="105"/>
      <c r="R298" s="105"/>
      <c r="S298" s="111"/>
      <c r="T298" s="92">
        <f>T297</f>
        <v>118</v>
      </c>
      <c r="U298" s="91" t="s">
        <v>351</v>
      </c>
    </row>
    <row r="299" spans="1:21" s="6" customFormat="1" ht="15" customHeight="1">
      <c r="A299" s="98" t="s">
        <v>241</v>
      </c>
      <c r="B299" s="99" t="s">
        <v>352</v>
      </c>
      <c r="C299" s="100" t="s">
        <v>241</v>
      </c>
      <c r="D299" s="101">
        <v>119</v>
      </c>
      <c r="E299" s="102" t="s">
        <v>409</v>
      </c>
      <c r="F299" s="103">
        <v>20</v>
      </c>
      <c r="G299" s="105" t="s">
        <v>40</v>
      </c>
      <c r="H299" s="106" t="s">
        <v>290</v>
      </c>
      <c r="I299" s="107" t="s">
        <v>39</v>
      </c>
      <c r="J299" s="44" t="s">
        <v>327</v>
      </c>
      <c r="K299" s="53">
        <v>0.29166666666666702</v>
      </c>
      <c r="L299" s="60" t="s">
        <v>272</v>
      </c>
      <c r="M299" s="67">
        <v>0.79166666666666696</v>
      </c>
      <c r="N299" s="108" t="s">
        <v>1</v>
      </c>
      <c r="O299" s="105"/>
      <c r="P299" s="105"/>
      <c r="Q299" s="105"/>
      <c r="R299" s="120"/>
      <c r="S299" s="120"/>
      <c r="T299" s="92">
        <v>119</v>
      </c>
      <c r="U299" s="93" t="s" ph="1">
        <v>517</v>
      </c>
    </row>
    <row r="300" spans="1:21" s="6" customFormat="1" ht="15" customHeight="1">
      <c r="A300" s="98" t="s">
        <v>241</v>
      </c>
      <c r="B300" s="100" t="s">
        <v>352</v>
      </c>
      <c r="C300" s="100" t="s">
        <v>241</v>
      </c>
      <c r="D300" s="101">
        <f>D299</f>
        <v>119</v>
      </c>
      <c r="E300" s="102" t="str">
        <f>E299</f>
        <v>山田保育所</v>
      </c>
      <c r="F300" s="119"/>
      <c r="G300" s="105" t="s">
        <v>40</v>
      </c>
      <c r="H300" s="106" t="s">
        <v>290</v>
      </c>
      <c r="I300" s="107" t="s">
        <v>39</v>
      </c>
      <c r="J300" s="45" t="s">
        <v>323</v>
      </c>
      <c r="K300" s="55">
        <v>0.29166666666666669</v>
      </c>
      <c r="L300" s="62" t="s">
        <v>272</v>
      </c>
      <c r="M300" s="69">
        <v>0.79166666666666663</v>
      </c>
      <c r="N300" s="109" t="str">
        <f>N299</f>
        <v>○</v>
      </c>
      <c r="O300" s="105"/>
      <c r="P300" s="105"/>
      <c r="Q300" s="105"/>
      <c r="R300" s="111"/>
      <c r="S300" s="111"/>
      <c r="T300" s="92">
        <f>T299</f>
        <v>119</v>
      </c>
      <c r="U300" s="93" t="str">
        <f>U299</f>
        <v>山田保育所</v>
      </c>
    </row>
    <row r="301" spans="1:21" s="6" customFormat="1" ht="15" customHeight="1">
      <c r="A301" s="98" t="s">
        <v>396</v>
      </c>
      <c r="B301" s="99" t="s">
        <v>352</v>
      </c>
      <c r="C301" s="100" t="s">
        <v>395</v>
      </c>
      <c r="D301" s="101">
        <v>120</v>
      </c>
      <c r="E301" s="102" t="s">
        <v>318</v>
      </c>
      <c r="F301" s="103">
        <v>20</v>
      </c>
      <c r="G301" s="105" t="s">
        <v>40</v>
      </c>
      <c r="H301" s="106" t="s">
        <v>91</v>
      </c>
      <c r="I301" s="107" t="s">
        <v>31</v>
      </c>
      <c r="J301" s="44" t="s">
        <v>327</v>
      </c>
      <c r="K301" s="53">
        <v>0.29166666666666702</v>
      </c>
      <c r="L301" s="60" t="s">
        <v>272</v>
      </c>
      <c r="M301" s="67">
        <v>0.79166666666666696</v>
      </c>
      <c r="N301" s="108" t="s">
        <v>1</v>
      </c>
      <c r="O301" s="105"/>
      <c r="P301" s="105"/>
      <c r="Q301" s="105"/>
      <c r="R301" s="105"/>
      <c r="S301" s="110" t="s">
        <v>584</v>
      </c>
      <c r="T301" s="92">
        <v>120</v>
      </c>
      <c r="U301" s="93" t="s">
        <v>318</v>
      </c>
    </row>
    <row r="302" spans="1:21" s="6" customFormat="1" ht="15" customHeight="1">
      <c r="A302" s="98" t="s">
        <v>396</v>
      </c>
      <c r="B302" s="100" t="s">
        <v>352</v>
      </c>
      <c r="C302" s="100" t="s">
        <v>395</v>
      </c>
      <c r="D302" s="101">
        <f>D301</f>
        <v>120</v>
      </c>
      <c r="E302" s="102" t="str">
        <f>E301</f>
        <v>ほそいり保育所</v>
      </c>
      <c r="F302" s="104"/>
      <c r="G302" s="105" t="s">
        <v>40</v>
      </c>
      <c r="H302" s="106" t="s">
        <v>91</v>
      </c>
      <c r="I302" s="107" t="s">
        <v>31</v>
      </c>
      <c r="J302" s="45" t="s">
        <v>323</v>
      </c>
      <c r="K302" s="55">
        <v>0.29166666666666669</v>
      </c>
      <c r="L302" s="62" t="s">
        <v>272</v>
      </c>
      <c r="M302" s="69">
        <v>0.79166666666666663</v>
      </c>
      <c r="N302" s="109" t="str">
        <f>N301</f>
        <v>○</v>
      </c>
      <c r="O302" s="105"/>
      <c r="P302" s="105"/>
      <c r="Q302" s="105"/>
      <c r="R302" s="105"/>
      <c r="S302" s="111"/>
      <c r="T302" s="92">
        <f>T301</f>
        <v>120</v>
      </c>
      <c r="U302" s="93" t="str">
        <f>U301</f>
        <v>ほそいり保育所</v>
      </c>
    </row>
    <row r="303" spans="1:21" s="7" customFormat="1" ht="15.75" customHeight="1">
      <c r="A303" s="1"/>
      <c r="B303" s="1"/>
      <c r="C303" s="1"/>
      <c r="D303" s="1"/>
      <c r="E303" s="1"/>
      <c r="F303" s="1"/>
      <c r="G303" s="1"/>
      <c r="H303" s="39"/>
      <c r="I303" s="1"/>
      <c r="J303" s="52"/>
      <c r="K303" s="2"/>
      <c r="L303" s="1"/>
      <c r="M303" s="3"/>
      <c r="N303" s="4"/>
      <c r="O303" s="4"/>
      <c r="P303" s="4"/>
      <c r="Q303" s="4"/>
      <c r="R303" s="4"/>
      <c r="S303" s="4"/>
    </row>
  </sheetData>
  <autoFilter ref="A15:U302" xr:uid="{00000000-0009-0000-0000-000000000000}">
    <filterColumn colId="9" showButton="0"/>
    <filterColumn colId="10" showButton="0"/>
    <filterColumn colId="11" showButton="0"/>
  </autoFilter>
  <mergeCells count="1552">
    <mergeCell ref="A14:A15"/>
    <mergeCell ref="B14:B15"/>
    <mergeCell ref="C14:C15"/>
    <mergeCell ref="F14:F15"/>
    <mergeCell ref="G14:G15"/>
    <mergeCell ref="H14:H15"/>
    <mergeCell ref="I14:I15"/>
    <mergeCell ref="J14:M15"/>
    <mergeCell ref="C16:C17"/>
    <mergeCell ref="D16:D17"/>
    <mergeCell ref="E16:E17"/>
    <mergeCell ref="F16:F17"/>
    <mergeCell ref="G16:G17"/>
    <mergeCell ref="H16:H17"/>
    <mergeCell ref="I16:I17"/>
    <mergeCell ref="N16:N17"/>
    <mergeCell ref="O16:O17"/>
    <mergeCell ref="P16:P17"/>
    <mergeCell ref="Q16:Q17"/>
    <mergeCell ref="R16:R17"/>
    <mergeCell ref="S16:S17"/>
    <mergeCell ref="C18:C19"/>
    <mergeCell ref="D18:D19"/>
    <mergeCell ref="E18:E19"/>
    <mergeCell ref="F18:F19"/>
    <mergeCell ref="G18:G19"/>
    <mergeCell ref="H18:H19"/>
    <mergeCell ref="I18:I19"/>
    <mergeCell ref="N18:N19"/>
    <mergeCell ref="O18:O19"/>
    <mergeCell ref="P18:P19"/>
    <mergeCell ref="Q18:Q19"/>
    <mergeCell ref="R18:R19"/>
    <mergeCell ref="C20:C21"/>
    <mergeCell ref="D20:D21"/>
    <mergeCell ref="E20:E21"/>
    <mergeCell ref="F20:F21"/>
    <mergeCell ref="G20:G21"/>
    <mergeCell ref="H20:H21"/>
    <mergeCell ref="I20:I21"/>
    <mergeCell ref="N20:N21"/>
    <mergeCell ref="O20:O21"/>
    <mergeCell ref="P20:P21"/>
    <mergeCell ref="Q20:Q21"/>
    <mergeCell ref="R20:R21"/>
    <mergeCell ref="C22:C23"/>
    <mergeCell ref="D22:D23"/>
    <mergeCell ref="E22:E23"/>
    <mergeCell ref="F22:F23"/>
    <mergeCell ref="G22:G23"/>
    <mergeCell ref="H22:H23"/>
    <mergeCell ref="I22:I23"/>
    <mergeCell ref="N22:N23"/>
    <mergeCell ref="O22:O23"/>
    <mergeCell ref="P22:P23"/>
    <mergeCell ref="Q22:Q23"/>
    <mergeCell ref="R22:R23"/>
    <mergeCell ref="C24:C25"/>
    <mergeCell ref="D24:D25"/>
    <mergeCell ref="E24:E25"/>
    <mergeCell ref="F24:F25"/>
    <mergeCell ref="G24:G25"/>
    <mergeCell ref="H24:H25"/>
    <mergeCell ref="I24:I25"/>
    <mergeCell ref="N24:N25"/>
    <mergeCell ref="O24:O25"/>
    <mergeCell ref="P24:P25"/>
    <mergeCell ref="Q24:Q25"/>
    <mergeCell ref="R24:R25"/>
    <mergeCell ref="S24:S25"/>
    <mergeCell ref="C26:C27"/>
    <mergeCell ref="D26:D27"/>
    <mergeCell ref="E26:E27"/>
    <mergeCell ref="F26:F27"/>
    <mergeCell ref="G26:G27"/>
    <mergeCell ref="H26:H27"/>
    <mergeCell ref="I26:I27"/>
    <mergeCell ref="N26:N27"/>
    <mergeCell ref="O26:O27"/>
    <mergeCell ref="P26:P27"/>
    <mergeCell ref="Q26:Q27"/>
    <mergeCell ref="R26:R27"/>
    <mergeCell ref="S26:S27"/>
    <mergeCell ref="C28:C29"/>
    <mergeCell ref="D28:D29"/>
    <mergeCell ref="E28:E29"/>
    <mergeCell ref="F28:F29"/>
    <mergeCell ref="G28:G29"/>
    <mergeCell ref="H28:H29"/>
    <mergeCell ref="I28:I29"/>
    <mergeCell ref="N28:N29"/>
    <mergeCell ref="O28:O29"/>
    <mergeCell ref="P28:P29"/>
    <mergeCell ref="Q28:Q29"/>
    <mergeCell ref="R28:R29"/>
    <mergeCell ref="S28:S29"/>
    <mergeCell ref="C30:C31"/>
    <mergeCell ref="D30:D31"/>
    <mergeCell ref="E30:E31"/>
    <mergeCell ref="F30:F31"/>
    <mergeCell ref="G30:G31"/>
    <mergeCell ref="H30:H31"/>
    <mergeCell ref="I30:I31"/>
    <mergeCell ref="N30:N31"/>
    <mergeCell ref="O30:O31"/>
    <mergeCell ref="P30:P31"/>
    <mergeCell ref="Q30:Q31"/>
    <mergeCell ref="R30:R31"/>
    <mergeCell ref="C32:C33"/>
    <mergeCell ref="D32:D33"/>
    <mergeCell ref="E32:E33"/>
    <mergeCell ref="F32:F33"/>
    <mergeCell ref="G32:G33"/>
    <mergeCell ref="H32:H33"/>
    <mergeCell ref="I32:I33"/>
    <mergeCell ref="N32:N33"/>
    <mergeCell ref="O32:O33"/>
    <mergeCell ref="P32:P33"/>
    <mergeCell ref="Q32:Q33"/>
    <mergeCell ref="R32:R33"/>
    <mergeCell ref="S32:S33"/>
    <mergeCell ref="C34:C35"/>
    <mergeCell ref="D34:D35"/>
    <mergeCell ref="E34:E35"/>
    <mergeCell ref="F34:F35"/>
    <mergeCell ref="G34:G35"/>
    <mergeCell ref="H34:H35"/>
    <mergeCell ref="I34:I35"/>
    <mergeCell ref="N34:N35"/>
    <mergeCell ref="O34:O35"/>
    <mergeCell ref="P34:P35"/>
    <mergeCell ref="Q34:Q35"/>
    <mergeCell ref="R34:R35"/>
    <mergeCell ref="S34:S35"/>
    <mergeCell ref="C36:C37"/>
    <mergeCell ref="D36:D37"/>
    <mergeCell ref="E36:E37"/>
    <mergeCell ref="F36:F37"/>
    <mergeCell ref="G36:G37"/>
    <mergeCell ref="H36:H37"/>
    <mergeCell ref="I36:I37"/>
    <mergeCell ref="N36:N37"/>
    <mergeCell ref="O36:O37"/>
    <mergeCell ref="P36:P37"/>
    <mergeCell ref="Q36:Q37"/>
    <mergeCell ref="R36:R37"/>
    <mergeCell ref="S36:S37"/>
    <mergeCell ref="C38:C39"/>
    <mergeCell ref="D38:D39"/>
    <mergeCell ref="E38:E39"/>
    <mergeCell ref="F38:F39"/>
    <mergeCell ref="G38:G39"/>
    <mergeCell ref="H38:H39"/>
    <mergeCell ref="I38:I39"/>
    <mergeCell ref="N38:N39"/>
    <mergeCell ref="O38:O39"/>
    <mergeCell ref="P38:P39"/>
    <mergeCell ref="Q38:Q39"/>
    <mergeCell ref="R38:R39"/>
    <mergeCell ref="C40:C41"/>
    <mergeCell ref="D40:D41"/>
    <mergeCell ref="E40:E41"/>
    <mergeCell ref="F40:F41"/>
    <mergeCell ref="G40:G41"/>
    <mergeCell ref="H40:H41"/>
    <mergeCell ref="I40:I41"/>
    <mergeCell ref="N40:N41"/>
    <mergeCell ref="O40:O41"/>
    <mergeCell ref="P40:P41"/>
    <mergeCell ref="Q40:Q41"/>
    <mergeCell ref="R40:R41"/>
    <mergeCell ref="C42:C43"/>
    <mergeCell ref="D42:D43"/>
    <mergeCell ref="E42:E43"/>
    <mergeCell ref="F42:F43"/>
    <mergeCell ref="G42:G43"/>
    <mergeCell ref="H42:H43"/>
    <mergeCell ref="I42:I43"/>
    <mergeCell ref="N42:N43"/>
    <mergeCell ref="O42:O43"/>
    <mergeCell ref="P42:P43"/>
    <mergeCell ref="Q42:Q43"/>
    <mergeCell ref="R42:R43"/>
    <mergeCell ref="C44:C45"/>
    <mergeCell ref="D44:D45"/>
    <mergeCell ref="E44:E45"/>
    <mergeCell ref="F44:F45"/>
    <mergeCell ref="G44:G45"/>
    <mergeCell ref="H44:H45"/>
    <mergeCell ref="I44:I45"/>
    <mergeCell ref="N44:N45"/>
    <mergeCell ref="O44:O45"/>
    <mergeCell ref="P44:P45"/>
    <mergeCell ref="Q44:Q45"/>
    <mergeCell ref="R44:R45"/>
    <mergeCell ref="C46:C47"/>
    <mergeCell ref="D46:D47"/>
    <mergeCell ref="E46:E47"/>
    <mergeCell ref="F46:F47"/>
    <mergeCell ref="G46:G47"/>
    <mergeCell ref="H46:H47"/>
    <mergeCell ref="I46:I47"/>
    <mergeCell ref="N46:N47"/>
    <mergeCell ref="O46:O47"/>
    <mergeCell ref="P46:P47"/>
    <mergeCell ref="Q46:Q47"/>
    <mergeCell ref="R46:R47"/>
    <mergeCell ref="S46:S47"/>
    <mergeCell ref="C48:C49"/>
    <mergeCell ref="D48:D49"/>
    <mergeCell ref="E48:E49"/>
    <mergeCell ref="F48:F49"/>
    <mergeCell ref="G48:G49"/>
    <mergeCell ref="H48:H49"/>
    <mergeCell ref="I48:I49"/>
    <mergeCell ref="N48:N49"/>
    <mergeCell ref="O48:O49"/>
    <mergeCell ref="P48:P49"/>
    <mergeCell ref="Q48:Q49"/>
    <mergeCell ref="R48:R49"/>
    <mergeCell ref="C50:C51"/>
    <mergeCell ref="D50:D51"/>
    <mergeCell ref="E50:E51"/>
    <mergeCell ref="F50:F51"/>
    <mergeCell ref="G50:G51"/>
    <mergeCell ref="H50:H51"/>
    <mergeCell ref="I50:I51"/>
    <mergeCell ref="N50:N51"/>
    <mergeCell ref="O50:O51"/>
    <mergeCell ref="P50:P51"/>
    <mergeCell ref="Q50:Q51"/>
    <mergeCell ref="R50:R51"/>
    <mergeCell ref="C52:C53"/>
    <mergeCell ref="D52:D53"/>
    <mergeCell ref="E52:E53"/>
    <mergeCell ref="F52:F53"/>
    <mergeCell ref="G52:G53"/>
    <mergeCell ref="H52:H53"/>
    <mergeCell ref="I52:I53"/>
    <mergeCell ref="N52:N53"/>
    <mergeCell ref="O52:O53"/>
    <mergeCell ref="P52:P53"/>
    <mergeCell ref="Q52:Q53"/>
    <mergeCell ref="R52:R53"/>
    <mergeCell ref="S52:S53"/>
    <mergeCell ref="C54:C55"/>
    <mergeCell ref="D54:D55"/>
    <mergeCell ref="E54:E55"/>
    <mergeCell ref="F54:F55"/>
    <mergeCell ref="G54:G55"/>
    <mergeCell ref="H54:H55"/>
    <mergeCell ref="I54:I55"/>
    <mergeCell ref="N54:N55"/>
    <mergeCell ref="O54:O55"/>
    <mergeCell ref="P54:P55"/>
    <mergeCell ref="Q54:Q55"/>
    <mergeCell ref="R54:R55"/>
    <mergeCell ref="C56:C57"/>
    <mergeCell ref="D56:D57"/>
    <mergeCell ref="E56:E57"/>
    <mergeCell ref="F56:F57"/>
    <mergeCell ref="G56:G57"/>
    <mergeCell ref="H56:H57"/>
    <mergeCell ref="I56:I57"/>
    <mergeCell ref="N56:N57"/>
    <mergeCell ref="O56:O57"/>
    <mergeCell ref="P56:P57"/>
    <mergeCell ref="Q56:Q57"/>
    <mergeCell ref="R56:R57"/>
    <mergeCell ref="C58:C59"/>
    <mergeCell ref="D58:D59"/>
    <mergeCell ref="E58:E59"/>
    <mergeCell ref="F58:F59"/>
    <mergeCell ref="G58:G59"/>
    <mergeCell ref="H58:H59"/>
    <mergeCell ref="I58:I59"/>
    <mergeCell ref="N58:N59"/>
    <mergeCell ref="O58:O59"/>
    <mergeCell ref="P58:P59"/>
    <mergeCell ref="Q58:Q59"/>
    <mergeCell ref="R58:R59"/>
    <mergeCell ref="B60:B61"/>
    <mergeCell ref="C60:C61"/>
    <mergeCell ref="D60:D61"/>
    <mergeCell ref="E60:E61"/>
    <mergeCell ref="F60:F61"/>
    <mergeCell ref="G60:G61"/>
    <mergeCell ref="H60:H61"/>
    <mergeCell ref="I60:I61"/>
    <mergeCell ref="N60:N61"/>
    <mergeCell ref="O60:O61"/>
    <mergeCell ref="P60:P61"/>
    <mergeCell ref="Q60:Q61"/>
    <mergeCell ref="R60:R61"/>
    <mergeCell ref="S60:S61"/>
    <mergeCell ref="C62:C64"/>
    <mergeCell ref="D62:D64"/>
    <mergeCell ref="E62:E64"/>
    <mergeCell ref="F62:F64"/>
    <mergeCell ref="G62:G64"/>
    <mergeCell ref="H62:H64"/>
    <mergeCell ref="I62:I64"/>
    <mergeCell ref="N62:N64"/>
    <mergeCell ref="O62:O64"/>
    <mergeCell ref="P62:P64"/>
    <mergeCell ref="Q62:Q64"/>
    <mergeCell ref="R62:R64"/>
    <mergeCell ref="C65:C66"/>
    <mergeCell ref="D65:D66"/>
    <mergeCell ref="E65:E66"/>
    <mergeCell ref="F65:F66"/>
    <mergeCell ref="G65:G66"/>
    <mergeCell ref="H65:H66"/>
    <mergeCell ref="I65:I66"/>
    <mergeCell ref="N65:N66"/>
    <mergeCell ref="O65:O66"/>
    <mergeCell ref="P65:P66"/>
    <mergeCell ref="Q65:Q66"/>
    <mergeCell ref="R65:R66"/>
    <mergeCell ref="S65:S66"/>
    <mergeCell ref="C67:C68"/>
    <mergeCell ref="D67:D68"/>
    <mergeCell ref="E67:E68"/>
    <mergeCell ref="F67:F68"/>
    <mergeCell ref="G67:G68"/>
    <mergeCell ref="H67:H68"/>
    <mergeCell ref="I67:I68"/>
    <mergeCell ref="N67:N68"/>
    <mergeCell ref="O67:O68"/>
    <mergeCell ref="P67:P68"/>
    <mergeCell ref="Q67:Q68"/>
    <mergeCell ref="R67:R68"/>
    <mergeCell ref="S67:S68"/>
    <mergeCell ref="C69:C70"/>
    <mergeCell ref="D69:D70"/>
    <mergeCell ref="E69:E70"/>
    <mergeCell ref="F69:F70"/>
    <mergeCell ref="G69:G70"/>
    <mergeCell ref="H69:H70"/>
    <mergeCell ref="I69:I70"/>
    <mergeCell ref="N69:N70"/>
    <mergeCell ref="O69:O70"/>
    <mergeCell ref="P69:P70"/>
    <mergeCell ref="Q69:Q70"/>
    <mergeCell ref="R69:R70"/>
    <mergeCell ref="S69:S70"/>
    <mergeCell ref="C71:C73"/>
    <mergeCell ref="D71:D73"/>
    <mergeCell ref="E71:E73"/>
    <mergeCell ref="F71:F73"/>
    <mergeCell ref="G71:G73"/>
    <mergeCell ref="H71:H73"/>
    <mergeCell ref="I71:I73"/>
    <mergeCell ref="N71:N73"/>
    <mergeCell ref="O71:O73"/>
    <mergeCell ref="P71:P73"/>
    <mergeCell ref="Q71:Q73"/>
    <mergeCell ref="R71:R73"/>
    <mergeCell ref="S71:S73"/>
    <mergeCell ref="C74:C75"/>
    <mergeCell ref="D74:D75"/>
    <mergeCell ref="E74:E75"/>
    <mergeCell ref="F74:F75"/>
    <mergeCell ref="G74:G75"/>
    <mergeCell ref="H74:H75"/>
    <mergeCell ref="I74:I75"/>
    <mergeCell ref="N74:N75"/>
    <mergeCell ref="O74:O75"/>
    <mergeCell ref="P74:P75"/>
    <mergeCell ref="Q74:Q75"/>
    <mergeCell ref="R74:R75"/>
    <mergeCell ref="C76:C77"/>
    <mergeCell ref="D76:D77"/>
    <mergeCell ref="E76:E77"/>
    <mergeCell ref="F76:F77"/>
    <mergeCell ref="G76:G77"/>
    <mergeCell ref="H76:H77"/>
    <mergeCell ref="I76:I77"/>
    <mergeCell ref="N76:N77"/>
    <mergeCell ref="O76:O77"/>
    <mergeCell ref="P76:P77"/>
    <mergeCell ref="Q76:Q77"/>
    <mergeCell ref="R76:R77"/>
    <mergeCell ref="S76:S77"/>
    <mergeCell ref="C78:C79"/>
    <mergeCell ref="D78:D79"/>
    <mergeCell ref="E78:E79"/>
    <mergeCell ref="F78:F79"/>
    <mergeCell ref="G78:G79"/>
    <mergeCell ref="H78:H79"/>
    <mergeCell ref="I78:I79"/>
    <mergeCell ref="N78:N79"/>
    <mergeCell ref="O78:O79"/>
    <mergeCell ref="P78:P79"/>
    <mergeCell ref="Q78:Q79"/>
    <mergeCell ref="R78:R79"/>
    <mergeCell ref="S78:S79"/>
    <mergeCell ref="C80:C81"/>
    <mergeCell ref="D80:D81"/>
    <mergeCell ref="E80:E81"/>
    <mergeCell ref="F80:F81"/>
    <mergeCell ref="G80:G81"/>
    <mergeCell ref="H80:H81"/>
    <mergeCell ref="I80:I81"/>
    <mergeCell ref="N80:N81"/>
    <mergeCell ref="O80:O81"/>
    <mergeCell ref="P80:P81"/>
    <mergeCell ref="Q80:Q81"/>
    <mergeCell ref="R80:R81"/>
    <mergeCell ref="S80:S81"/>
    <mergeCell ref="C82:C83"/>
    <mergeCell ref="D82:D83"/>
    <mergeCell ref="E82:E83"/>
    <mergeCell ref="F82:F83"/>
    <mergeCell ref="G82:G83"/>
    <mergeCell ref="H82:H83"/>
    <mergeCell ref="I82:I83"/>
    <mergeCell ref="N82:N83"/>
    <mergeCell ref="O82:O83"/>
    <mergeCell ref="P82:P83"/>
    <mergeCell ref="Q82:Q83"/>
    <mergeCell ref="R82:R83"/>
    <mergeCell ref="S82:S83"/>
    <mergeCell ref="C84:C85"/>
    <mergeCell ref="D84:D85"/>
    <mergeCell ref="E84:E85"/>
    <mergeCell ref="F84:F85"/>
    <mergeCell ref="G84:G85"/>
    <mergeCell ref="H84:H85"/>
    <mergeCell ref="I84:I85"/>
    <mergeCell ref="N84:N85"/>
    <mergeCell ref="O84:O85"/>
    <mergeCell ref="P84:P85"/>
    <mergeCell ref="Q84:Q85"/>
    <mergeCell ref="R84:R85"/>
    <mergeCell ref="C86:C87"/>
    <mergeCell ref="D86:D87"/>
    <mergeCell ref="E86:E87"/>
    <mergeCell ref="F86:F87"/>
    <mergeCell ref="G86:G87"/>
    <mergeCell ref="H86:H87"/>
    <mergeCell ref="I86:I87"/>
    <mergeCell ref="N86:N87"/>
    <mergeCell ref="O86:O87"/>
    <mergeCell ref="P86:P87"/>
    <mergeCell ref="Q86:Q87"/>
    <mergeCell ref="R86:R87"/>
    <mergeCell ref="S86:S87"/>
    <mergeCell ref="C88:C90"/>
    <mergeCell ref="D88:D90"/>
    <mergeCell ref="E88:E90"/>
    <mergeCell ref="F88:F90"/>
    <mergeCell ref="G88:G90"/>
    <mergeCell ref="H88:H90"/>
    <mergeCell ref="I88:I90"/>
    <mergeCell ref="N88:N90"/>
    <mergeCell ref="O88:O90"/>
    <mergeCell ref="P88:P90"/>
    <mergeCell ref="Q88:Q90"/>
    <mergeCell ref="R88:R90"/>
    <mergeCell ref="S88:S90"/>
    <mergeCell ref="C91:C92"/>
    <mergeCell ref="D91:D92"/>
    <mergeCell ref="E91:E92"/>
    <mergeCell ref="F91:F92"/>
    <mergeCell ref="G91:G92"/>
    <mergeCell ref="H91:H92"/>
    <mergeCell ref="I91:I92"/>
    <mergeCell ref="N91:N92"/>
    <mergeCell ref="O91:O92"/>
    <mergeCell ref="P91:P92"/>
    <mergeCell ref="Q91:Q92"/>
    <mergeCell ref="R91:R92"/>
    <mergeCell ref="S91:S92"/>
    <mergeCell ref="C93:C94"/>
    <mergeCell ref="D93:D94"/>
    <mergeCell ref="E93:E94"/>
    <mergeCell ref="F93:F94"/>
    <mergeCell ref="G93:G94"/>
    <mergeCell ref="H93:H94"/>
    <mergeCell ref="I93:I94"/>
    <mergeCell ref="N93:N94"/>
    <mergeCell ref="O93:O94"/>
    <mergeCell ref="P93:P94"/>
    <mergeCell ref="Q93:Q94"/>
    <mergeCell ref="R93:R94"/>
    <mergeCell ref="S93:S94"/>
    <mergeCell ref="C95:C96"/>
    <mergeCell ref="D95:D96"/>
    <mergeCell ref="E95:E96"/>
    <mergeCell ref="F95:F96"/>
    <mergeCell ref="G95:G96"/>
    <mergeCell ref="H95:H96"/>
    <mergeCell ref="I95:I96"/>
    <mergeCell ref="N95:N96"/>
    <mergeCell ref="O95:O96"/>
    <mergeCell ref="P95:P96"/>
    <mergeCell ref="Q95:Q96"/>
    <mergeCell ref="R95:R96"/>
    <mergeCell ref="S95:S96"/>
    <mergeCell ref="C97:C99"/>
    <mergeCell ref="D97:D99"/>
    <mergeCell ref="E97:E99"/>
    <mergeCell ref="F97:F99"/>
    <mergeCell ref="G97:G99"/>
    <mergeCell ref="H97:H99"/>
    <mergeCell ref="I97:I99"/>
    <mergeCell ref="N97:N99"/>
    <mergeCell ref="O97:O99"/>
    <mergeCell ref="P97:P99"/>
    <mergeCell ref="Q97:Q99"/>
    <mergeCell ref="R97:R99"/>
    <mergeCell ref="S97:S99"/>
    <mergeCell ref="C100:C102"/>
    <mergeCell ref="D100:D102"/>
    <mergeCell ref="E100:E102"/>
    <mergeCell ref="F100:F102"/>
    <mergeCell ref="G100:G102"/>
    <mergeCell ref="H100:H102"/>
    <mergeCell ref="I100:I102"/>
    <mergeCell ref="N100:N102"/>
    <mergeCell ref="O100:O102"/>
    <mergeCell ref="P100:P102"/>
    <mergeCell ref="Q100:Q102"/>
    <mergeCell ref="R100:R102"/>
    <mergeCell ref="S100:S102"/>
    <mergeCell ref="C103:C105"/>
    <mergeCell ref="D103:D105"/>
    <mergeCell ref="E103:E105"/>
    <mergeCell ref="F103:F105"/>
    <mergeCell ref="G103:G105"/>
    <mergeCell ref="H103:H105"/>
    <mergeCell ref="I103:I105"/>
    <mergeCell ref="N103:N105"/>
    <mergeCell ref="O103:O105"/>
    <mergeCell ref="P103:P105"/>
    <mergeCell ref="Q103:Q105"/>
    <mergeCell ref="R103:R105"/>
    <mergeCell ref="S103:S105"/>
    <mergeCell ref="C106:C108"/>
    <mergeCell ref="D106:D108"/>
    <mergeCell ref="E106:E108"/>
    <mergeCell ref="F106:F108"/>
    <mergeCell ref="G106:G108"/>
    <mergeCell ref="H106:H108"/>
    <mergeCell ref="I106:I108"/>
    <mergeCell ref="N106:N108"/>
    <mergeCell ref="O106:O108"/>
    <mergeCell ref="P106:P108"/>
    <mergeCell ref="Q106:Q108"/>
    <mergeCell ref="R106:R108"/>
    <mergeCell ref="S106:S108"/>
    <mergeCell ref="C109:C110"/>
    <mergeCell ref="D109:D110"/>
    <mergeCell ref="E109:E110"/>
    <mergeCell ref="F109:F110"/>
    <mergeCell ref="G109:G110"/>
    <mergeCell ref="H109:H110"/>
    <mergeCell ref="I109:I110"/>
    <mergeCell ref="N109:N110"/>
    <mergeCell ref="O109:O110"/>
    <mergeCell ref="P109:P110"/>
    <mergeCell ref="Q109:Q110"/>
    <mergeCell ref="R109:R110"/>
    <mergeCell ref="S109:S110"/>
    <mergeCell ref="C111:C113"/>
    <mergeCell ref="D111:D113"/>
    <mergeCell ref="E111:E113"/>
    <mergeCell ref="F111:F113"/>
    <mergeCell ref="G111:G113"/>
    <mergeCell ref="H111:H113"/>
    <mergeCell ref="I111:I113"/>
    <mergeCell ref="N111:N113"/>
    <mergeCell ref="O111:O113"/>
    <mergeCell ref="P111:P113"/>
    <mergeCell ref="Q111:Q113"/>
    <mergeCell ref="R111:R113"/>
    <mergeCell ref="S111:S113"/>
    <mergeCell ref="C114:C115"/>
    <mergeCell ref="D114:D115"/>
    <mergeCell ref="E114:E115"/>
    <mergeCell ref="F114:F115"/>
    <mergeCell ref="G114:G115"/>
    <mergeCell ref="H114:H115"/>
    <mergeCell ref="I114:I115"/>
    <mergeCell ref="N114:N115"/>
    <mergeCell ref="O114:O115"/>
    <mergeCell ref="P114:P115"/>
    <mergeCell ref="Q114:Q115"/>
    <mergeCell ref="R114:R115"/>
    <mergeCell ref="S114:S115"/>
    <mergeCell ref="C116:C118"/>
    <mergeCell ref="D116:D118"/>
    <mergeCell ref="E116:E118"/>
    <mergeCell ref="F116:F118"/>
    <mergeCell ref="G116:G118"/>
    <mergeCell ref="H116:H118"/>
    <mergeCell ref="I116:I118"/>
    <mergeCell ref="N116:N118"/>
    <mergeCell ref="O116:O118"/>
    <mergeCell ref="P116:P118"/>
    <mergeCell ref="Q116:Q118"/>
    <mergeCell ref="R116:R118"/>
    <mergeCell ref="S116:S118"/>
    <mergeCell ref="C119:C121"/>
    <mergeCell ref="D119:D121"/>
    <mergeCell ref="E119:E121"/>
    <mergeCell ref="F119:F121"/>
    <mergeCell ref="G119:G121"/>
    <mergeCell ref="H119:H121"/>
    <mergeCell ref="I119:I121"/>
    <mergeCell ref="N119:N121"/>
    <mergeCell ref="O119:O121"/>
    <mergeCell ref="P119:P121"/>
    <mergeCell ref="Q119:Q121"/>
    <mergeCell ref="R119:R121"/>
    <mergeCell ref="S119:S121"/>
    <mergeCell ref="C122:C123"/>
    <mergeCell ref="D122:D123"/>
    <mergeCell ref="E122:E123"/>
    <mergeCell ref="F122:F123"/>
    <mergeCell ref="G122:G123"/>
    <mergeCell ref="H122:H123"/>
    <mergeCell ref="I122:I123"/>
    <mergeCell ref="N122:N123"/>
    <mergeCell ref="O122:O123"/>
    <mergeCell ref="P122:P123"/>
    <mergeCell ref="Q122:Q123"/>
    <mergeCell ref="R122:R123"/>
    <mergeCell ref="S122:S123"/>
    <mergeCell ref="C124:C126"/>
    <mergeCell ref="D124:D126"/>
    <mergeCell ref="E124:E126"/>
    <mergeCell ref="F124:F126"/>
    <mergeCell ref="G124:G126"/>
    <mergeCell ref="H124:H126"/>
    <mergeCell ref="I124:I126"/>
    <mergeCell ref="N124:N126"/>
    <mergeCell ref="O124:O126"/>
    <mergeCell ref="P124:P126"/>
    <mergeCell ref="Q124:Q126"/>
    <mergeCell ref="R124:R126"/>
    <mergeCell ref="S124:S126"/>
    <mergeCell ref="C127:C128"/>
    <mergeCell ref="D127:D128"/>
    <mergeCell ref="E127:E128"/>
    <mergeCell ref="F127:F128"/>
    <mergeCell ref="G127:G128"/>
    <mergeCell ref="H127:H128"/>
    <mergeCell ref="I127:I128"/>
    <mergeCell ref="N127:N128"/>
    <mergeCell ref="O127:O128"/>
    <mergeCell ref="P127:P128"/>
    <mergeCell ref="Q127:Q128"/>
    <mergeCell ref="R127:R128"/>
    <mergeCell ref="S127:S128"/>
    <mergeCell ref="C129:C130"/>
    <mergeCell ref="D129:D130"/>
    <mergeCell ref="E129:E130"/>
    <mergeCell ref="F129:F130"/>
    <mergeCell ref="G129:G130"/>
    <mergeCell ref="H129:H130"/>
    <mergeCell ref="I129:I130"/>
    <mergeCell ref="N129:N130"/>
    <mergeCell ref="O129:O130"/>
    <mergeCell ref="P129:P130"/>
    <mergeCell ref="Q129:Q130"/>
    <mergeCell ref="R129:R130"/>
    <mergeCell ref="S129:S130"/>
    <mergeCell ref="C132:C133"/>
    <mergeCell ref="D132:D133"/>
    <mergeCell ref="E132:E133"/>
    <mergeCell ref="F132:F133"/>
    <mergeCell ref="G132:G133"/>
    <mergeCell ref="H132:H133"/>
    <mergeCell ref="I132:I133"/>
    <mergeCell ref="N132:N133"/>
    <mergeCell ref="O132:O133"/>
    <mergeCell ref="P132:P133"/>
    <mergeCell ref="Q132:Q133"/>
    <mergeCell ref="R132:R133"/>
    <mergeCell ref="S132:S133"/>
    <mergeCell ref="C134:C136"/>
    <mergeCell ref="D134:D136"/>
    <mergeCell ref="E134:E136"/>
    <mergeCell ref="F134:F136"/>
    <mergeCell ref="G134:G136"/>
    <mergeCell ref="H134:H136"/>
    <mergeCell ref="I134:I136"/>
    <mergeCell ref="N134:N136"/>
    <mergeCell ref="O134:O136"/>
    <mergeCell ref="P134:P136"/>
    <mergeCell ref="Q134:Q136"/>
    <mergeCell ref="R134:R136"/>
    <mergeCell ref="S134:S136"/>
    <mergeCell ref="C137:C138"/>
    <mergeCell ref="D137:D138"/>
    <mergeCell ref="E137:E138"/>
    <mergeCell ref="F137:F138"/>
    <mergeCell ref="G137:G138"/>
    <mergeCell ref="H137:H138"/>
    <mergeCell ref="I137:I138"/>
    <mergeCell ref="N137:N138"/>
    <mergeCell ref="O137:O138"/>
    <mergeCell ref="P137:P138"/>
    <mergeCell ref="Q137:Q138"/>
    <mergeCell ref="R137:R138"/>
    <mergeCell ref="S137:S138"/>
    <mergeCell ref="C139:C141"/>
    <mergeCell ref="D139:D141"/>
    <mergeCell ref="E139:E141"/>
    <mergeCell ref="F139:F141"/>
    <mergeCell ref="G139:G141"/>
    <mergeCell ref="H139:H141"/>
    <mergeCell ref="I139:I141"/>
    <mergeCell ref="N139:N141"/>
    <mergeCell ref="O139:O141"/>
    <mergeCell ref="P139:P141"/>
    <mergeCell ref="Q139:Q141"/>
    <mergeCell ref="R139:R141"/>
    <mergeCell ref="S139:S141"/>
    <mergeCell ref="C142:C144"/>
    <mergeCell ref="D142:D144"/>
    <mergeCell ref="E142:E144"/>
    <mergeCell ref="F142:F144"/>
    <mergeCell ref="G142:G144"/>
    <mergeCell ref="H142:H144"/>
    <mergeCell ref="I142:I144"/>
    <mergeCell ref="N142:N144"/>
    <mergeCell ref="O142:O144"/>
    <mergeCell ref="P142:P144"/>
    <mergeCell ref="Q142:Q144"/>
    <mergeCell ref="R142:R144"/>
    <mergeCell ref="S142:S144"/>
    <mergeCell ref="C145:C146"/>
    <mergeCell ref="D145:D146"/>
    <mergeCell ref="E145:E146"/>
    <mergeCell ref="F145:F146"/>
    <mergeCell ref="G145:G146"/>
    <mergeCell ref="H145:H146"/>
    <mergeCell ref="I145:I146"/>
    <mergeCell ref="N145:N146"/>
    <mergeCell ref="O145:O146"/>
    <mergeCell ref="P145:P146"/>
    <mergeCell ref="Q145:Q146"/>
    <mergeCell ref="R145:R146"/>
    <mergeCell ref="S145:S146"/>
    <mergeCell ref="C147:C148"/>
    <mergeCell ref="D147:D148"/>
    <mergeCell ref="E147:E148"/>
    <mergeCell ref="F147:F148"/>
    <mergeCell ref="G147:G148"/>
    <mergeCell ref="H147:H148"/>
    <mergeCell ref="I147:I148"/>
    <mergeCell ref="N147:N148"/>
    <mergeCell ref="O147:O148"/>
    <mergeCell ref="P147:P148"/>
    <mergeCell ref="Q147:Q148"/>
    <mergeCell ref="R147:R148"/>
    <mergeCell ref="S147:S148"/>
    <mergeCell ref="C149:C150"/>
    <mergeCell ref="D149:D150"/>
    <mergeCell ref="E149:E150"/>
    <mergeCell ref="F149:F150"/>
    <mergeCell ref="G149:G150"/>
    <mergeCell ref="H149:H150"/>
    <mergeCell ref="I149:I150"/>
    <mergeCell ref="N149:N150"/>
    <mergeCell ref="O149:O150"/>
    <mergeCell ref="P149:P150"/>
    <mergeCell ref="Q149:Q150"/>
    <mergeCell ref="R149:R150"/>
    <mergeCell ref="S149:S150"/>
    <mergeCell ref="C151:C152"/>
    <mergeCell ref="D151:D152"/>
    <mergeCell ref="E151:E152"/>
    <mergeCell ref="F151:F152"/>
    <mergeCell ref="G151:G152"/>
    <mergeCell ref="H151:H152"/>
    <mergeCell ref="I151:I152"/>
    <mergeCell ref="N151:N152"/>
    <mergeCell ref="O151:O152"/>
    <mergeCell ref="P151:P152"/>
    <mergeCell ref="Q151:Q152"/>
    <mergeCell ref="R151:R152"/>
    <mergeCell ref="S151:S152"/>
    <mergeCell ref="C153:C154"/>
    <mergeCell ref="D153:D154"/>
    <mergeCell ref="E153:E154"/>
    <mergeCell ref="F153:F154"/>
    <mergeCell ref="G153:G154"/>
    <mergeCell ref="H153:H154"/>
    <mergeCell ref="I153:I154"/>
    <mergeCell ref="N153:N154"/>
    <mergeCell ref="O153:O154"/>
    <mergeCell ref="P153:P154"/>
    <mergeCell ref="Q153:Q154"/>
    <mergeCell ref="R153:R154"/>
    <mergeCell ref="S153:S154"/>
    <mergeCell ref="C155:C157"/>
    <mergeCell ref="D155:D157"/>
    <mergeCell ref="E155:E157"/>
    <mergeCell ref="F155:F157"/>
    <mergeCell ref="G155:G157"/>
    <mergeCell ref="H155:H157"/>
    <mergeCell ref="I155:I157"/>
    <mergeCell ref="N155:N157"/>
    <mergeCell ref="O155:O157"/>
    <mergeCell ref="P155:P157"/>
    <mergeCell ref="Q155:Q157"/>
    <mergeCell ref="R155:R157"/>
    <mergeCell ref="S155:S157"/>
    <mergeCell ref="C158:C160"/>
    <mergeCell ref="D158:D160"/>
    <mergeCell ref="E158:E160"/>
    <mergeCell ref="F158:F160"/>
    <mergeCell ref="G158:G160"/>
    <mergeCell ref="H158:H160"/>
    <mergeCell ref="I158:I160"/>
    <mergeCell ref="N158:N160"/>
    <mergeCell ref="O158:O160"/>
    <mergeCell ref="P158:P160"/>
    <mergeCell ref="Q158:Q160"/>
    <mergeCell ref="R158:R160"/>
    <mergeCell ref="S158:S160"/>
    <mergeCell ref="C161:C163"/>
    <mergeCell ref="D161:D163"/>
    <mergeCell ref="E161:E163"/>
    <mergeCell ref="F161:F163"/>
    <mergeCell ref="G161:G163"/>
    <mergeCell ref="H161:H163"/>
    <mergeCell ref="I161:I163"/>
    <mergeCell ref="N161:N163"/>
    <mergeCell ref="O161:O163"/>
    <mergeCell ref="P161:P163"/>
    <mergeCell ref="Q161:Q163"/>
    <mergeCell ref="R161:R163"/>
    <mergeCell ref="S161:S163"/>
    <mergeCell ref="C164:C165"/>
    <mergeCell ref="D164:D165"/>
    <mergeCell ref="E164:E165"/>
    <mergeCell ref="F164:F165"/>
    <mergeCell ref="G164:G165"/>
    <mergeCell ref="H164:H165"/>
    <mergeCell ref="I164:I165"/>
    <mergeCell ref="N164:N165"/>
    <mergeCell ref="O164:O165"/>
    <mergeCell ref="P164:P165"/>
    <mergeCell ref="Q164:Q165"/>
    <mergeCell ref="R164:R165"/>
    <mergeCell ref="S164:S165"/>
    <mergeCell ref="C166:C167"/>
    <mergeCell ref="D166:D167"/>
    <mergeCell ref="E166:E167"/>
    <mergeCell ref="F166:F167"/>
    <mergeCell ref="G166:G167"/>
    <mergeCell ref="H166:H167"/>
    <mergeCell ref="I166:I167"/>
    <mergeCell ref="N166:N167"/>
    <mergeCell ref="O166:O167"/>
    <mergeCell ref="P166:P167"/>
    <mergeCell ref="Q166:Q167"/>
    <mergeCell ref="R166:R167"/>
    <mergeCell ref="S166:S167"/>
    <mergeCell ref="C168:C169"/>
    <mergeCell ref="D168:D169"/>
    <mergeCell ref="E168:E169"/>
    <mergeCell ref="F168:F169"/>
    <mergeCell ref="G168:G169"/>
    <mergeCell ref="H168:H169"/>
    <mergeCell ref="I168:I169"/>
    <mergeCell ref="N168:N169"/>
    <mergeCell ref="O168:O169"/>
    <mergeCell ref="P168:P169"/>
    <mergeCell ref="Q168:Q169"/>
    <mergeCell ref="R168:R169"/>
    <mergeCell ref="S168:S169"/>
    <mergeCell ref="C170:C172"/>
    <mergeCell ref="D170:D172"/>
    <mergeCell ref="E170:E172"/>
    <mergeCell ref="F170:F172"/>
    <mergeCell ref="G170:G172"/>
    <mergeCell ref="H170:H172"/>
    <mergeCell ref="I170:I172"/>
    <mergeCell ref="N170:N172"/>
    <mergeCell ref="O170:O172"/>
    <mergeCell ref="P170:P172"/>
    <mergeCell ref="Q170:Q172"/>
    <mergeCell ref="R170:R172"/>
    <mergeCell ref="S170:S172"/>
    <mergeCell ref="C173:C175"/>
    <mergeCell ref="D173:D175"/>
    <mergeCell ref="E173:E175"/>
    <mergeCell ref="F173:F175"/>
    <mergeCell ref="G173:G175"/>
    <mergeCell ref="H173:H175"/>
    <mergeCell ref="I173:I175"/>
    <mergeCell ref="N173:N175"/>
    <mergeCell ref="O173:O175"/>
    <mergeCell ref="P173:P175"/>
    <mergeCell ref="Q173:Q175"/>
    <mergeCell ref="R173:R175"/>
    <mergeCell ref="S173:S175"/>
    <mergeCell ref="C176:C177"/>
    <mergeCell ref="D176:D177"/>
    <mergeCell ref="E176:E177"/>
    <mergeCell ref="F176:F177"/>
    <mergeCell ref="G176:G177"/>
    <mergeCell ref="H176:H177"/>
    <mergeCell ref="I176:I177"/>
    <mergeCell ref="N176:N177"/>
    <mergeCell ref="O176:O177"/>
    <mergeCell ref="P176:P177"/>
    <mergeCell ref="Q176:Q177"/>
    <mergeCell ref="R176:R177"/>
    <mergeCell ref="S176:S177"/>
    <mergeCell ref="C178:C181"/>
    <mergeCell ref="D178:D181"/>
    <mergeCell ref="E178:E180"/>
    <mergeCell ref="F178:F180"/>
    <mergeCell ref="G178:G180"/>
    <mergeCell ref="H178:H180"/>
    <mergeCell ref="I178:I180"/>
    <mergeCell ref="N178:N181"/>
    <mergeCell ref="O178:O181"/>
    <mergeCell ref="P178:P181"/>
    <mergeCell ref="Q178:Q181"/>
    <mergeCell ref="R178:R181"/>
    <mergeCell ref="S178:S181"/>
    <mergeCell ref="C182:C184"/>
    <mergeCell ref="D182:D184"/>
    <mergeCell ref="E182:E184"/>
    <mergeCell ref="F182:F184"/>
    <mergeCell ref="G182:G184"/>
    <mergeCell ref="H182:H184"/>
    <mergeCell ref="I182:I184"/>
    <mergeCell ref="N182:N184"/>
    <mergeCell ref="O182:O184"/>
    <mergeCell ref="P182:P184"/>
    <mergeCell ref="Q182:Q184"/>
    <mergeCell ref="R182:R184"/>
    <mergeCell ref="S182:S184"/>
    <mergeCell ref="C185:C187"/>
    <mergeCell ref="D185:D187"/>
    <mergeCell ref="E185:E187"/>
    <mergeCell ref="F185:F187"/>
    <mergeCell ref="G185:G187"/>
    <mergeCell ref="H185:H187"/>
    <mergeCell ref="I185:I187"/>
    <mergeCell ref="N185:N187"/>
    <mergeCell ref="O185:O187"/>
    <mergeCell ref="P185:P187"/>
    <mergeCell ref="Q185:Q187"/>
    <mergeCell ref="R185:R187"/>
    <mergeCell ref="S185:S187"/>
    <mergeCell ref="C188:C190"/>
    <mergeCell ref="D188:D190"/>
    <mergeCell ref="E188:E190"/>
    <mergeCell ref="F188:F190"/>
    <mergeCell ref="G188:G190"/>
    <mergeCell ref="H188:H190"/>
    <mergeCell ref="I188:I190"/>
    <mergeCell ref="N188:N190"/>
    <mergeCell ref="O188:O190"/>
    <mergeCell ref="P188:P190"/>
    <mergeCell ref="Q188:Q190"/>
    <mergeCell ref="R188:R190"/>
    <mergeCell ref="S188:S190"/>
    <mergeCell ref="C191:C192"/>
    <mergeCell ref="D191:D192"/>
    <mergeCell ref="E191:E192"/>
    <mergeCell ref="F191:F192"/>
    <mergeCell ref="G191:G192"/>
    <mergeCell ref="H191:H192"/>
    <mergeCell ref="I191:I192"/>
    <mergeCell ref="N191:N192"/>
    <mergeCell ref="O191:O192"/>
    <mergeCell ref="P191:P192"/>
    <mergeCell ref="Q191:Q192"/>
    <mergeCell ref="R191:R192"/>
    <mergeCell ref="S191:S192"/>
    <mergeCell ref="C193:C195"/>
    <mergeCell ref="D193:D195"/>
    <mergeCell ref="E193:E195"/>
    <mergeCell ref="F193:F195"/>
    <mergeCell ref="G193:G195"/>
    <mergeCell ref="H193:H195"/>
    <mergeCell ref="I193:I195"/>
    <mergeCell ref="N193:N195"/>
    <mergeCell ref="O193:O195"/>
    <mergeCell ref="P193:P195"/>
    <mergeCell ref="Q193:Q195"/>
    <mergeCell ref="R193:R195"/>
    <mergeCell ref="S193:S195"/>
    <mergeCell ref="C196:C197"/>
    <mergeCell ref="D196:D197"/>
    <mergeCell ref="E196:E197"/>
    <mergeCell ref="F196:F197"/>
    <mergeCell ref="G196:G197"/>
    <mergeCell ref="H196:H197"/>
    <mergeCell ref="I196:I197"/>
    <mergeCell ref="N196:N197"/>
    <mergeCell ref="O196:O197"/>
    <mergeCell ref="P196:P197"/>
    <mergeCell ref="Q196:Q197"/>
    <mergeCell ref="R196:R197"/>
    <mergeCell ref="S196:S197"/>
    <mergeCell ref="C198:C199"/>
    <mergeCell ref="D198:D199"/>
    <mergeCell ref="E198:E199"/>
    <mergeCell ref="F198:F199"/>
    <mergeCell ref="G198:G199"/>
    <mergeCell ref="H198:H199"/>
    <mergeCell ref="I198:I199"/>
    <mergeCell ref="N198:N199"/>
    <mergeCell ref="O198:O199"/>
    <mergeCell ref="P198:P199"/>
    <mergeCell ref="Q198:Q199"/>
    <mergeCell ref="R198:R199"/>
    <mergeCell ref="S198:S199"/>
    <mergeCell ref="C200:C202"/>
    <mergeCell ref="D200:D202"/>
    <mergeCell ref="E200:E202"/>
    <mergeCell ref="F200:F202"/>
    <mergeCell ref="G200:G202"/>
    <mergeCell ref="H200:H202"/>
    <mergeCell ref="I200:I202"/>
    <mergeCell ref="N200:N202"/>
    <mergeCell ref="O200:O202"/>
    <mergeCell ref="P200:P202"/>
    <mergeCell ref="Q200:Q202"/>
    <mergeCell ref="R200:R202"/>
    <mergeCell ref="S200:S202"/>
    <mergeCell ref="C203:C206"/>
    <mergeCell ref="D203:D206"/>
    <mergeCell ref="E203:E205"/>
    <mergeCell ref="F203:F205"/>
    <mergeCell ref="G203:G205"/>
    <mergeCell ref="H203:H205"/>
    <mergeCell ref="I203:I205"/>
    <mergeCell ref="N203:N206"/>
    <mergeCell ref="O203:O206"/>
    <mergeCell ref="P203:P206"/>
    <mergeCell ref="Q203:Q206"/>
    <mergeCell ref="R203:R206"/>
    <mergeCell ref="C207:C209"/>
    <mergeCell ref="D207:D209"/>
    <mergeCell ref="E207:E208"/>
    <mergeCell ref="F207:F208"/>
    <mergeCell ref="G207:G208"/>
    <mergeCell ref="H207:H208"/>
    <mergeCell ref="I207:I208"/>
    <mergeCell ref="N207:N209"/>
    <mergeCell ref="O207:O209"/>
    <mergeCell ref="P207:P209"/>
    <mergeCell ref="Q207:Q209"/>
    <mergeCell ref="R207:R209"/>
    <mergeCell ref="C210:C212"/>
    <mergeCell ref="D210:D212"/>
    <mergeCell ref="E210:E211"/>
    <mergeCell ref="F210:F211"/>
    <mergeCell ref="G210:G211"/>
    <mergeCell ref="H210:H211"/>
    <mergeCell ref="I210:I211"/>
    <mergeCell ref="N210:N212"/>
    <mergeCell ref="O210:O212"/>
    <mergeCell ref="P210:P212"/>
    <mergeCell ref="Q210:Q212"/>
    <mergeCell ref="R210:R212"/>
    <mergeCell ref="C213:C215"/>
    <mergeCell ref="D213:D215"/>
    <mergeCell ref="E213:E214"/>
    <mergeCell ref="F213:F214"/>
    <mergeCell ref="G213:G214"/>
    <mergeCell ref="H213:H214"/>
    <mergeCell ref="I213:I214"/>
    <mergeCell ref="N213:N215"/>
    <mergeCell ref="O213:O215"/>
    <mergeCell ref="P213:P215"/>
    <mergeCell ref="Q213:Q215"/>
    <mergeCell ref="R213:R215"/>
    <mergeCell ref="S213:S215"/>
    <mergeCell ref="C216:C218"/>
    <mergeCell ref="D216:D218"/>
    <mergeCell ref="E216:E217"/>
    <mergeCell ref="F216:F217"/>
    <mergeCell ref="G216:G217"/>
    <mergeCell ref="H216:H217"/>
    <mergeCell ref="I216:I217"/>
    <mergeCell ref="N216:N218"/>
    <mergeCell ref="O216:O218"/>
    <mergeCell ref="P216:P218"/>
    <mergeCell ref="Q216:Q218"/>
    <mergeCell ref="R216:R218"/>
    <mergeCell ref="S216:S218"/>
    <mergeCell ref="C219:C221"/>
    <mergeCell ref="D219:D221"/>
    <mergeCell ref="E219:E220"/>
    <mergeCell ref="F219:F220"/>
    <mergeCell ref="G219:G220"/>
    <mergeCell ref="H219:H220"/>
    <mergeCell ref="I219:I220"/>
    <mergeCell ref="N219:N221"/>
    <mergeCell ref="O219:O221"/>
    <mergeCell ref="P219:P221"/>
    <mergeCell ref="Q219:Q221"/>
    <mergeCell ref="R219:R221"/>
    <mergeCell ref="S219:S221"/>
    <mergeCell ref="C222:C225"/>
    <mergeCell ref="D222:D225"/>
    <mergeCell ref="E222:E224"/>
    <mergeCell ref="F222:F224"/>
    <mergeCell ref="G222:G224"/>
    <mergeCell ref="H222:H224"/>
    <mergeCell ref="I222:I224"/>
    <mergeCell ref="N222:N225"/>
    <mergeCell ref="O222:O225"/>
    <mergeCell ref="P222:P225"/>
    <mergeCell ref="Q222:Q225"/>
    <mergeCell ref="R222:R225"/>
    <mergeCell ref="S222:S225"/>
    <mergeCell ref="C226:C228"/>
    <mergeCell ref="D226:D228"/>
    <mergeCell ref="E226:E227"/>
    <mergeCell ref="F226:F227"/>
    <mergeCell ref="G226:G227"/>
    <mergeCell ref="H226:H227"/>
    <mergeCell ref="I226:I227"/>
    <mergeCell ref="N226:N228"/>
    <mergeCell ref="O226:O228"/>
    <mergeCell ref="P226:P228"/>
    <mergeCell ref="Q226:Q228"/>
    <mergeCell ref="R226:R228"/>
    <mergeCell ref="S226:S228"/>
    <mergeCell ref="C229:C231"/>
    <mergeCell ref="D229:D231"/>
    <mergeCell ref="E229:E230"/>
    <mergeCell ref="F229:F230"/>
    <mergeCell ref="G229:G230"/>
    <mergeCell ref="H229:H230"/>
    <mergeCell ref="I229:I230"/>
    <mergeCell ref="N229:N231"/>
    <mergeCell ref="O229:O231"/>
    <mergeCell ref="P229:P231"/>
    <mergeCell ref="Q229:Q231"/>
    <mergeCell ref="R229:R231"/>
    <mergeCell ref="S229:S231"/>
    <mergeCell ref="C232:C234"/>
    <mergeCell ref="D232:D234"/>
    <mergeCell ref="E232:E233"/>
    <mergeCell ref="F232:F233"/>
    <mergeCell ref="G232:G233"/>
    <mergeCell ref="H232:H233"/>
    <mergeCell ref="I232:I233"/>
    <mergeCell ref="N232:N234"/>
    <mergeCell ref="O232:O234"/>
    <mergeCell ref="P232:P234"/>
    <mergeCell ref="Q232:Q234"/>
    <mergeCell ref="R232:R234"/>
    <mergeCell ref="S232:S234"/>
    <mergeCell ref="C235:C237"/>
    <mergeCell ref="D235:D237"/>
    <mergeCell ref="E235:E236"/>
    <mergeCell ref="F235:F236"/>
    <mergeCell ref="G235:G236"/>
    <mergeCell ref="H235:H236"/>
    <mergeCell ref="I235:I236"/>
    <mergeCell ref="N235:N237"/>
    <mergeCell ref="O235:O237"/>
    <mergeCell ref="P235:P237"/>
    <mergeCell ref="Q235:Q237"/>
    <mergeCell ref="R235:R237"/>
    <mergeCell ref="S235:S237"/>
    <mergeCell ref="B238:B241"/>
    <mergeCell ref="C238:C239"/>
    <mergeCell ref="D238:D239"/>
    <mergeCell ref="E238:E239"/>
    <mergeCell ref="F238:F239"/>
    <mergeCell ref="G238:G239"/>
    <mergeCell ref="H238:H239"/>
    <mergeCell ref="I238:I239"/>
    <mergeCell ref="N238:N239"/>
    <mergeCell ref="O238:O239"/>
    <mergeCell ref="P238:P239"/>
    <mergeCell ref="Q238:Q239"/>
    <mergeCell ref="R238:R239"/>
    <mergeCell ref="S238:S239"/>
    <mergeCell ref="C240:C241"/>
    <mergeCell ref="D240:D241"/>
    <mergeCell ref="E240:E241"/>
    <mergeCell ref="F240:F241"/>
    <mergeCell ref="G240:G241"/>
    <mergeCell ref="H240:H241"/>
    <mergeCell ref="I240:I241"/>
    <mergeCell ref="N240:N241"/>
    <mergeCell ref="O240:O241"/>
    <mergeCell ref="P240:P241"/>
    <mergeCell ref="Q240:Q241"/>
    <mergeCell ref="R240:R241"/>
    <mergeCell ref="S240:S241"/>
    <mergeCell ref="B242:B243"/>
    <mergeCell ref="C242:C243"/>
    <mergeCell ref="D242:D243"/>
    <mergeCell ref="E242:E243"/>
    <mergeCell ref="F242:F243"/>
    <mergeCell ref="G242:G243"/>
    <mergeCell ref="H242:H243"/>
    <mergeCell ref="I242:I243"/>
    <mergeCell ref="N242:N243"/>
    <mergeCell ref="O242:O243"/>
    <mergeCell ref="P242:P243"/>
    <mergeCell ref="Q242:Q243"/>
    <mergeCell ref="R242:R243"/>
    <mergeCell ref="S242:S243"/>
    <mergeCell ref="C244:C246"/>
    <mergeCell ref="D244:D246"/>
    <mergeCell ref="E244:E246"/>
    <mergeCell ref="F244:F246"/>
    <mergeCell ref="G244:G246"/>
    <mergeCell ref="H244:H246"/>
    <mergeCell ref="I244:I246"/>
    <mergeCell ref="N244:N246"/>
    <mergeCell ref="O244:O246"/>
    <mergeCell ref="P244:P246"/>
    <mergeCell ref="Q244:Q246"/>
    <mergeCell ref="R244:R246"/>
    <mergeCell ref="S244:S246"/>
    <mergeCell ref="C247:C249"/>
    <mergeCell ref="D247:D249"/>
    <mergeCell ref="E247:E249"/>
    <mergeCell ref="F247:F249"/>
    <mergeCell ref="G247:G249"/>
    <mergeCell ref="H247:H249"/>
    <mergeCell ref="I247:I249"/>
    <mergeCell ref="N247:N249"/>
    <mergeCell ref="O247:O249"/>
    <mergeCell ref="P247:P249"/>
    <mergeCell ref="Q247:Q249"/>
    <mergeCell ref="R247:R249"/>
    <mergeCell ref="S247:S249"/>
    <mergeCell ref="C250:C251"/>
    <mergeCell ref="D250:D251"/>
    <mergeCell ref="E250:E251"/>
    <mergeCell ref="F250:F251"/>
    <mergeCell ref="G250:G251"/>
    <mergeCell ref="H250:H251"/>
    <mergeCell ref="I250:I251"/>
    <mergeCell ref="N250:N251"/>
    <mergeCell ref="O250:O251"/>
    <mergeCell ref="P250:P251"/>
    <mergeCell ref="Q250:Q251"/>
    <mergeCell ref="R250:R251"/>
    <mergeCell ref="S250:S251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N252:N253"/>
    <mergeCell ref="O252:O253"/>
    <mergeCell ref="P252:P253"/>
    <mergeCell ref="Q252:Q253"/>
    <mergeCell ref="R252:R253"/>
    <mergeCell ref="S252:S253"/>
    <mergeCell ref="B254:B258"/>
    <mergeCell ref="C254:C255"/>
    <mergeCell ref="D254:D255"/>
    <mergeCell ref="E254:E255"/>
    <mergeCell ref="F254:F255"/>
    <mergeCell ref="G254:G255"/>
    <mergeCell ref="H254:H255"/>
    <mergeCell ref="I254:I255"/>
    <mergeCell ref="N254:N255"/>
    <mergeCell ref="O254:O255"/>
    <mergeCell ref="P254:P255"/>
    <mergeCell ref="Q254:Q255"/>
    <mergeCell ref="R254:R255"/>
    <mergeCell ref="S254:S255"/>
    <mergeCell ref="C256:C258"/>
    <mergeCell ref="D256:D258"/>
    <mergeCell ref="E256:E258"/>
    <mergeCell ref="F256:F258"/>
    <mergeCell ref="G256:G258"/>
    <mergeCell ref="H256:H258"/>
    <mergeCell ref="I256:I258"/>
    <mergeCell ref="N256:N258"/>
    <mergeCell ref="O256:O258"/>
    <mergeCell ref="P256:P258"/>
    <mergeCell ref="Q256:Q258"/>
    <mergeCell ref="R256:R258"/>
    <mergeCell ref="S256:S258"/>
    <mergeCell ref="B259:B262"/>
    <mergeCell ref="C259:C260"/>
    <mergeCell ref="D259:D260"/>
    <mergeCell ref="E259:E260"/>
    <mergeCell ref="F259:F260"/>
    <mergeCell ref="G259:G260"/>
    <mergeCell ref="H259:H260"/>
    <mergeCell ref="I259:I260"/>
    <mergeCell ref="N259:N260"/>
    <mergeCell ref="O259:O260"/>
    <mergeCell ref="P259:P260"/>
    <mergeCell ref="Q259:Q260"/>
    <mergeCell ref="R259:R260"/>
    <mergeCell ref="S259:S260"/>
    <mergeCell ref="C261:C262"/>
    <mergeCell ref="D261:D262"/>
    <mergeCell ref="E261:E262"/>
    <mergeCell ref="F261:F262"/>
    <mergeCell ref="G261:G262"/>
    <mergeCell ref="H261:H262"/>
    <mergeCell ref="I261:I262"/>
    <mergeCell ref="N261:N262"/>
    <mergeCell ref="O261:O262"/>
    <mergeCell ref="P261:P262"/>
    <mergeCell ref="Q261:Q262"/>
    <mergeCell ref="R261:R262"/>
    <mergeCell ref="S261:S262"/>
    <mergeCell ref="C263:C265"/>
    <mergeCell ref="D263:D265"/>
    <mergeCell ref="E263:E265"/>
    <mergeCell ref="F263:F265"/>
    <mergeCell ref="G263:G265"/>
    <mergeCell ref="H263:H265"/>
    <mergeCell ref="I263:I265"/>
    <mergeCell ref="N263:N265"/>
    <mergeCell ref="O263:O265"/>
    <mergeCell ref="P263:P265"/>
    <mergeCell ref="Q263:Q265"/>
    <mergeCell ref="R263:R265"/>
    <mergeCell ref="S263:S265"/>
    <mergeCell ref="C266:C268"/>
    <mergeCell ref="D266:D268"/>
    <mergeCell ref="E266:E268"/>
    <mergeCell ref="F266:F268"/>
    <mergeCell ref="G266:G268"/>
    <mergeCell ref="H266:H268"/>
    <mergeCell ref="I266:I268"/>
    <mergeCell ref="N266:N268"/>
    <mergeCell ref="O266:O268"/>
    <mergeCell ref="P266:P268"/>
    <mergeCell ref="Q266:Q268"/>
    <mergeCell ref="R266:R268"/>
    <mergeCell ref="S266:S268"/>
    <mergeCell ref="C269:C270"/>
    <mergeCell ref="D269:D270"/>
    <mergeCell ref="E269:E270"/>
    <mergeCell ref="F269:F270"/>
    <mergeCell ref="G269:G270"/>
    <mergeCell ref="H269:H270"/>
    <mergeCell ref="I269:I270"/>
    <mergeCell ref="N269:N270"/>
    <mergeCell ref="O269:O270"/>
    <mergeCell ref="P269:P270"/>
    <mergeCell ref="Q269:Q270"/>
    <mergeCell ref="R269:R270"/>
    <mergeCell ref="S269:S270"/>
    <mergeCell ref="C271:C272"/>
    <mergeCell ref="D271:D272"/>
    <mergeCell ref="E271:E272"/>
    <mergeCell ref="F271:F272"/>
    <mergeCell ref="G271:G272"/>
    <mergeCell ref="H271:H272"/>
    <mergeCell ref="I271:I272"/>
    <mergeCell ref="N271:N272"/>
    <mergeCell ref="O271:O272"/>
    <mergeCell ref="P271:P272"/>
    <mergeCell ref="Q271:Q272"/>
    <mergeCell ref="R271:R272"/>
    <mergeCell ref="S271:S272"/>
    <mergeCell ref="C273:C274"/>
    <mergeCell ref="D273:D274"/>
    <mergeCell ref="E273:E274"/>
    <mergeCell ref="F273:F274"/>
    <mergeCell ref="G273:G274"/>
    <mergeCell ref="H273:H274"/>
    <mergeCell ref="I273:I274"/>
    <mergeCell ref="N273:N274"/>
    <mergeCell ref="O273:O274"/>
    <mergeCell ref="P273:P274"/>
    <mergeCell ref="Q273:Q274"/>
    <mergeCell ref="R273:R274"/>
    <mergeCell ref="S273:S274"/>
    <mergeCell ref="C275:C276"/>
    <mergeCell ref="D275:D276"/>
    <mergeCell ref="E275:E276"/>
    <mergeCell ref="F275:F276"/>
    <mergeCell ref="G275:G276"/>
    <mergeCell ref="H275:H276"/>
    <mergeCell ref="I275:I276"/>
    <mergeCell ref="N275:N276"/>
    <mergeCell ref="O275:O276"/>
    <mergeCell ref="P275:P276"/>
    <mergeCell ref="Q275:Q276"/>
    <mergeCell ref="R275:R276"/>
    <mergeCell ref="S275:S276"/>
    <mergeCell ref="C277:C278"/>
    <mergeCell ref="D277:D278"/>
    <mergeCell ref="E277:E278"/>
    <mergeCell ref="F277:F278"/>
    <mergeCell ref="G277:G278"/>
    <mergeCell ref="H277:H278"/>
    <mergeCell ref="I277:I278"/>
    <mergeCell ref="N277:N278"/>
    <mergeCell ref="O277:O278"/>
    <mergeCell ref="P277:P278"/>
    <mergeCell ref="Q277:Q278"/>
    <mergeCell ref="R277:R278"/>
    <mergeCell ref="S277:S278"/>
    <mergeCell ref="C279:C281"/>
    <mergeCell ref="D279:D281"/>
    <mergeCell ref="E279:E281"/>
    <mergeCell ref="F279:F281"/>
    <mergeCell ref="G279:G281"/>
    <mergeCell ref="H279:H281"/>
    <mergeCell ref="I279:I281"/>
    <mergeCell ref="N279:N281"/>
    <mergeCell ref="O279:O281"/>
    <mergeCell ref="P279:P281"/>
    <mergeCell ref="Q279:Q281"/>
    <mergeCell ref="R279:R281"/>
    <mergeCell ref="S279:S281"/>
    <mergeCell ref="C282:C284"/>
    <mergeCell ref="D282:D284"/>
    <mergeCell ref="E282:E284"/>
    <mergeCell ref="F282:F284"/>
    <mergeCell ref="G282:G284"/>
    <mergeCell ref="H282:H284"/>
    <mergeCell ref="I282:I284"/>
    <mergeCell ref="N282:N284"/>
    <mergeCell ref="O282:O284"/>
    <mergeCell ref="P282:P284"/>
    <mergeCell ref="Q282:Q284"/>
    <mergeCell ref="R282:R284"/>
    <mergeCell ref="S282:S284"/>
    <mergeCell ref="C285:C287"/>
    <mergeCell ref="D285:D287"/>
    <mergeCell ref="E285:E287"/>
    <mergeCell ref="F285:F287"/>
    <mergeCell ref="G285:G287"/>
    <mergeCell ref="H285:H287"/>
    <mergeCell ref="I285:I287"/>
    <mergeCell ref="N285:N287"/>
    <mergeCell ref="O285:O287"/>
    <mergeCell ref="P285:P287"/>
    <mergeCell ref="Q285:Q287"/>
    <mergeCell ref="R285:R287"/>
    <mergeCell ref="S285:S287"/>
    <mergeCell ref="C288:C289"/>
    <mergeCell ref="D288:D289"/>
    <mergeCell ref="E288:E289"/>
    <mergeCell ref="F288:F289"/>
    <mergeCell ref="G288:G289"/>
    <mergeCell ref="H288:H289"/>
    <mergeCell ref="I288:I289"/>
    <mergeCell ref="N288:N289"/>
    <mergeCell ref="O288:O289"/>
    <mergeCell ref="P288:P289"/>
    <mergeCell ref="Q288:Q289"/>
    <mergeCell ref="R288:R289"/>
    <mergeCell ref="S288:S289"/>
    <mergeCell ref="E291:E292"/>
    <mergeCell ref="F291:F292"/>
    <mergeCell ref="G291:G292"/>
    <mergeCell ref="H291:H292"/>
    <mergeCell ref="I291:I292"/>
    <mergeCell ref="N291:N292"/>
    <mergeCell ref="O291:O292"/>
    <mergeCell ref="P291:P292"/>
    <mergeCell ref="Q291:Q292"/>
    <mergeCell ref="R291:R292"/>
    <mergeCell ref="S291:S292"/>
    <mergeCell ref="C293:C295"/>
    <mergeCell ref="D293:D295"/>
    <mergeCell ref="E293:E295"/>
    <mergeCell ref="F293:F295"/>
    <mergeCell ref="G293:G295"/>
    <mergeCell ref="H293:H295"/>
    <mergeCell ref="I293:I295"/>
    <mergeCell ref="N293:N295"/>
    <mergeCell ref="O293:O295"/>
    <mergeCell ref="P293:P295"/>
    <mergeCell ref="Q293:Q295"/>
    <mergeCell ref="R293:R295"/>
    <mergeCell ref="S293:S295"/>
    <mergeCell ref="B271:B278"/>
    <mergeCell ref="B296:B298"/>
    <mergeCell ref="C296:C298"/>
    <mergeCell ref="D296:D298"/>
    <mergeCell ref="E296:E297"/>
    <mergeCell ref="F296:F297"/>
    <mergeCell ref="G296:G297"/>
    <mergeCell ref="H296:H297"/>
    <mergeCell ref="I296:I297"/>
    <mergeCell ref="N296:N298"/>
    <mergeCell ref="O296:O298"/>
    <mergeCell ref="P296:P298"/>
    <mergeCell ref="Q296:Q298"/>
    <mergeCell ref="R296:R298"/>
    <mergeCell ref="S296:S298"/>
    <mergeCell ref="A299:A300"/>
    <mergeCell ref="B299:B300"/>
    <mergeCell ref="C299:C300"/>
    <mergeCell ref="D299:D300"/>
    <mergeCell ref="E299:E300"/>
    <mergeCell ref="F299:F300"/>
    <mergeCell ref="G299:G300"/>
    <mergeCell ref="H299:H300"/>
    <mergeCell ref="I299:I300"/>
    <mergeCell ref="N299:N300"/>
    <mergeCell ref="O299:O300"/>
    <mergeCell ref="P299:P300"/>
    <mergeCell ref="Q299:Q300"/>
    <mergeCell ref="R299:R300"/>
    <mergeCell ref="S299:S300"/>
    <mergeCell ref="C291:C292"/>
    <mergeCell ref="D291:D292"/>
    <mergeCell ref="B279:B295"/>
    <mergeCell ref="A301:A302"/>
    <mergeCell ref="B301:B302"/>
    <mergeCell ref="C301:C302"/>
    <mergeCell ref="D301:D302"/>
    <mergeCell ref="E301:E302"/>
    <mergeCell ref="F301:F302"/>
    <mergeCell ref="G301:G302"/>
    <mergeCell ref="H301:H302"/>
    <mergeCell ref="I301:I302"/>
    <mergeCell ref="N301:N302"/>
    <mergeCell ref="O301:O302"/>
    <mergeCell ref="P301:P302"/>
    <mergeCell ref="Q301:Q302"/>
    <mergeCell ref="R301:R302"/>
    <mergeCell ref="S301:S302"/>
    <mergeCell ref="A16:A59"/>
    <mergeCell ref="B16:B59"/>
    <mergeCell ref="A60:A102"/>
    <mergeCell ref="B62:B102"/>
    <mergeCell ref="A103:A150"/>
    <mergeCell ref="B103:B150"/>
    <mergeCell ref="A151:A202"/>
    <mergeCell ref="B151:B202"/>
    <mergeCell ref="A203:A237"/>
    <mergeCell ref="B203:B237"/>
    <mergeCell ref="A238:A251"/>
    <mergeCell ref="B244:B251"/>
    <mergeCell ref="A252:A258"/>
    <mergeCell ref="A259:A270"/>
    <mergeCell ref="B263:B270"/>
    <mergeCell ref="A271:A298"/>
  </mergeCells>
  <phoneticPr fontId="3"/>
  <printOptions horizontalCentered="1"/>
  <pageMargins left="3.937007874015748E-2" right="3.937007874015748E-2" top="0.39370078740157483" bottom="0.39370078740157483" header="0.11811023622047245" footer="0.31496062992125984"/>
  <pageSetup paperSize="9" scale="68" fitToHeight="0" orientation="portrait" r:id="rId1"/>
  <headerFooter alignWithMargins="0">
    <oddFooter xml:space="preserve">&amp;C&amp;"UD デジタル 教科書体 NK-R,標準"&amp;12 </oddFooter>
  </headerFooter>
  <rowBreaks count="5" manualBreakCount="5">
    <brk id="59" max="18" man="1"/>
    <brk id="102" max="20" man="1"/>
    <brk id="150" max="20" man="1"/>
    <brk id="202" max="20" man="1"/>
    <brk id="237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保育所等一覧表（R9.4.1予定）</vt:lpstr>
      <vt:lpstr>'保育所等一覧表（R9.4.1予定）'!Print_Area</vt:lpstr>
      <vt:lpstr>'保育所等一覧表（R9.4.1予定）'!Print_Titles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屋敷　彩佳</dc:creator>
  <cp:lastModifiedBy>経澤　愛</cp:lastModifiedBy>
  <cp:lastPrinted>2026-09-08T07:51:39Z</cp:lastPrinted>
  <dcterms:created xsi:type="dcterms:W3CDTF">2022-02-28T00:50:16Z</dcterms:created>
  <dcterms:modified xsi:type="dcterms:W3CDTF">2026-09-08T07:52:03Z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2026-09-07T07:41:05Z</vt:filetime>
  </property>
</Properties>
</file>